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HARE PC GANIS\Permintaan Data 2022 Metadata Baru-Kodefikasi\Badan\"/>
    </mc:Choice>
  </mc:AlternateContent>
  <bookViews>
    <workbookView xWindow="8925" yWindow="555" windowWidth="17355" windowHeight="14820" tabRatio="737" activeTab="5"/>
  </bookViews>
  <sheets>
    <sheet name="35.07.202.1" sheetId="2" r:id="rId1"/>
    <sheet name="Sheet2" sheetId="3" r:id="rId2"/>
    <sheet name="Sheet3" sheetId="4" r:id="rId3"/>
    <sheet name="35.07.202.2" sheetId="5" r:id="rId4"/>
    <sheet name="35.07.202.3" sheetId="6" r:id="rId5"/>
    <sheet name="35.07.202.4" sheetId="7" r:id="rId6"/>
    <sheet name="Sheet7" sheetId="8" r:id="rId7"/>
    <sheet name="Sheet8" sheetId="9" r:id="rId8"/>
    <sheet name="35.07.202.5" sheetId="10" r:id="rId9"/>
    <sheet name="35.07.202.6" sheetId="11" r:id="rId10"/>
    <sheet name="35.07.202.7" sheetId="12" r:id="rId11"/>
    <sheet name="35.07.202.8" sheetId="13" r:id="rId12"/>
    <sheet name="35.07.202.9" sheetId="14" r:id="rId13"/>
    <sheet name="Permintaan Data Tahun 2021" sheetId="1" r:id="rId14"/>
    <sheet name="Permintaan Data Tahun 2022" sheetId="15" r:id="rId15"/>
  </sheets>
  <definedNames>
    <definedName name="_xlnm.Print_Area" localSheetId="0">'35.07.202.1'!$A$1:$J$14</definedName>
    <definedName name="_xlnm.Print_Area" localSheetId="3">'35.07.202.2'!$B$1:$D$10</definedName>
    <definedName name="_xlnm.Print_Area" localSheetId="4">'35.07.202.3'!$A$2:$T$34</definedName>
    <definedName name="_xlnm.Print_Area" localSheetId="5">'35.07.202.4'!$A$1:$F$14</definedName>
    <definedName name="_xlnm.Print_Area" localSheetId="8">'35.07.202.5'!$A$1:$Y$26</definedName>
    <definedName name="_xlnm.Print_Area" localSheetId="9">'35.07.202.6'!$A$1:$K$25</definedName>
    <definedName name="_xlnm.Print_Area" localSheetId="10">'35.07.202.7'!$A$1:$W$65</definedName>
    <definedName name="_xlnm.Print_Area" localSheetId="11">'35.07.202.8'!$A$1:$Y$68</definedName>
    <definedName name="_xlnm.Print_Area" localSheetId="12">'35.07.202.9'!$A$1:$S$66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11" l="1"/>
  <c r="C20" i="11"/>
</calcChain>
</file>

<file path=xl/sharedStrings.xml><?xml version="1.0" encoding="utf-8"?>
<sst xmlns="http://schemas.openxmlformats.org/spreadsheetml/2006/main" count="781" uniqueCount="476">
  <si>
    <t>Realisasi Kinerja Fungsi Penunjang Perencanaan</t>
  </si>
  <si>
    <t xml:space="preserve">IFAS RPJMD Kabupaten Malang </t>
  </si>
  <si>
    <t xml:space="preserve">EFAS RPJMD Kabupaten Malang </t>
  </si>
  <si>
    <t xml:space="preserve">Indikasi Rencana Program Prioritas yang Disertai Kebutuhan Pendanaan </t>
  </si>
  <si>
    <t>Permintaan Data Tahun 2021</t>
  </si>
  <si>
    <t>Perkembangan Neraca Daerah Kabupaten Malang</t>
  </si>
  <si>
    <t>Rata-Rata Pertumbuhan Neraca Daerah Kabupaten Malang</t>
  </si>
  <si>
    <t>Tahapan dan Skala Prioritas RPJPN</t>
  </si>
  <si>
    <t>Tujuan RPJMD Kabupaten Malang</t>
  </si>
  <si>
    <t>Keterkaitan Visi, Misi, Tujuan, Sasaran dan Indikator RPJMD 2021-2026</t>
  </si>
  <si>
    <t>Program Pembangunan Daerah Kabupaten Malang</t>
  </si>
  <si>
    <t>Kerangka Pendanaan Pembangunan Daerah</t>
  </si>
  <si>
    <t>Penetapan Indikator Kinerja Utama Rencana Jangka Menengah Pembangunan Daerah Kabupaten Malang</t>
  </si>
  <si>
    <t>Penetapan Indikator Kinerja Daerah Rencana Jangka Menengah Pembangunan Daerah Kabupaten Malang</t>
  </si>
  <si>
    <t xml:space="preserve">Uraian </t>
  </si>
  <si>
    <t>Capaian Kinerja</t>
  </si>
  <si>
    <t>Persentase kesesuaian RKPD terhadap RPJMD</t>
  </si>
  <si>
    <t>Persentase kesesuaian Rencana Kerja (Renja) PD terhadap RKPD</t>
  </si>
  <si>
    <t>RPJMN I</t>
  </si>
  <si>
    <t>(2005-2009)</t>
  </si>
  <si>
    <t>Menata kembali dan membangun Indonesia di segala bidang</t>
  </si>
  <si>
    <t>Menata kembali NKRI, membangun Indonesia yang aman dan damai, yang adil dan demokratis dengan tingkat kesejahteraan yang lebih baik</t>
  </si>
  <si>
    <t>RPJMN II</t>
  </si>
  <si>
    <t>(2010-2014)</t>
  </si>
  <si>
    <t>Memantapkan penataan kembali Indonesia di segala bidang</t>
  </si>
  <si>
    <t>Memantapkan penataan kembali NKRI, meningkatkan kualitas SDM, membangun kemampuan IPTEK, memperkuat daya saing daerah</t>
  </si>
  <si>
    <t xml:space="preserve">RPJMN III </t>
  </si>
  <si>
    <t>(2015-2019)</t>
  </si>
  <si>
    <t>Menetapkan pembangunan secara menyeluruh di berbagai bidang</t>
  </si>
  <si>
    <t>Memantapkan pembangunan secara menyeluruh dengan menekankan pembangunan keunggulan kompetitif perekonomian yang berbasis SDA yang tersedia, SDM yang berkualitas serta kemampuan IPTEK</t>
  </si>
  <si>
    <t xml:space="preserve">RPJMN IV </t>
  </si>
  <si>
    <t>(2020-2024)</t>
  </si>
  <si>
    <t>Mewujudkan masyarakat Indonesia yang mandiri, maju, adil dan makmur</t>
  </si>
  <si>
    <t>Mewujudkan masyarakat Indonesia yang mandiri, maju, adil dan makmur melalui percepatan pembangunan di segala bidang dengan struktur perekonomian yang kokoh berlandaskan keunggulan kompetitif</t>
  </si>
  <si>
    <t>No</t>
  </si>
  <si>
    <t>Misi</t>
  </si>
  <si>
    <t>Tujuan</t>
  </si>
  <si>
    <t>Sasaran</t>
  </si>
  <si>
    <t>indikator Tujuan / sasaran</t>
  </si>
  <si>
    <t>Satuan</t>
  </si>
  <si>
    <t>Target</t>
  </si>
  <si>
    <t>Kondisi Awal</t>
  </si>
  <si>
    <t>Kondisi Akhir Periode RPJMD Tahun</t>
  </si>
  <si>
    <t xml:space="preserve">MEWUJUDKAN
KESEJAHTERAAN
RAKYAT,
MEMBANGUN
SUMBER DAYA
MANUSIA UNGGUL
</t>
  </si>
  <si>
    <t xml:space="preserve">Meningkatkan pembangunan
sumber daya
manusia yang
unggul
</t>
  </si>
  <si>
    <t xml:space="preserve">Meningkatnya kualitas pelayanan
pendidikan
</t>
  </si>
  <si>
    <t xml:space="preserve">Meningkatkan
kualitas Hidup Masyarakat
</t>
  </si>
  <si>
    <t xml:space="preserve">Meningkatnya
derajat
kesehatan
masyarakat
</t>
  </si>
  <si>
    <t xml:space="preserve">Meningkatnya
kesejahteraan PMKS
</t>
  </si>
  <si>
    <t>Indeks</t>
  </si>
  <si>
    <t>Indeks Pendidikan</t>
  </si>
  <si>
    <t>Indeks Pembangunan Manusia</t>
  </si>
  <si>
    <t>Angka Usia Harapan Hidup</t>
  </si>
  <si>
    <t>Persentase Tingkat Kemiskinan</t>
  </si>
  <si>
    <t>Persentase PMKS yang memperoleh Bantuan Sosial</t>
  </si>
  <si>
    <t>Persentase PMKS yang memperoleh Bantuan Sosial untuk pemenuhan kebutuhan dasar</t>
  </si>
  <si>
    <t>Pendapatan perkapita riil</t>
  </si>
  <si>
    <t>Indeks gini</t>
  </si>
  <si>
    <t>Tahun</t>
  </si>
  <si>
    <t>%</t>
  </si>
  <si>
    <t>Rupiah</t>
  </si>
  <si>
    <t>25,399,900</t>
  </si>
  <si>
    <t>70,98 - 71,28</t>
  </si>
  <si>
    <t>9,22 - 9,45</t>
  </si>
  <si>
    <t>27,118,686</t>
  </si>
  <si>
    <t>0,345 - 0,350</t>
  </si>
  <si>
    <t>70,98-71,28</t>
  </si>
  <si>
    <t>72.71</t>
  </si>
  <si>
    <t>9,22-9,45</t>
  </si>
  <si>
    <t>0,345-0,350</t>
  </si>
  <si>
    <t>71,39-71,69</t>
  </si>
  <si>
    <t>9,0-9,20</t>
  </si>
  <si>
    <t>28,156,528</t>
  </si>
  <si>
    <t>0,352-03,50</t>
  </si>
  <si>
    <t>71,92-72,22</t>
  </si>
  <si>
    <t>8,85-9,0</t>
  </si>
  <si>
    <t>29,332,049</t>
  </si>
  <si>
    <t>03,15-0,320</t>
  </si>
  <si>
    <t>72,44-72,74</t>
  </si>
  <si>
    <t>8,55-8,8</t>
  </si>
  <si>
    <t>30,658,698</t>
  </si>
  <si>
    <t>0,313-0,315</t>
  </si>
  <si>
    <t>72,96-73,26</t>
  </si>
  <si>
    <t>8,35-8,5</t>
  </si>
  <si>
    <t>32,121,538</t>
  </si>
  <si>
    <t>0,310-03,12</t>
  </si>
  <si>
    <t>Kode</t>
  </si>
  <si>
    <t>Bidang Urusan</t>
  </si>
  <si>
    <t>Program</t>
  </si>
  <si>
    <t>indikator Kinerja Program (outcome)</t>
  </si>
  <si>
    <t>Target Kinerja Program dan Kerangka pendanaan</t>
  </si>
  <si>
    <t>Kondisi Pada Akhir Periode Perencanaan</t>
  </si>
  <si>
    <t>Unit Kerja Penanggung Jawab</t>
  </si>
  <si>
    <t>Rp</t>
  </si>
  <si>
    <t>Urusan</t>
  </si>
  <si>
    <t>UNSUR PENUNJANG URUSAN PEMERINTAHAN</t>
  </si>
  <si>
    <t>PERENCANAAN</t>
  </si>
  <si>
    <t>BADAN PERENCANAAN PEMBANGUNAN DAERAH</t>
  </si>
  <si>
    <t>PROGRAM PENUNJANG URUSAN PEMERINTAHAN DAERAH KABUPATEN/ KOTA</t>
  </si>
  <si>
    <t>Persentase pemenuhan dukungan manajemen perkantoran dan penunjang kinerja Perangkat Daerah</t>
  </si>
  <si>
    <t>BADAN PERENCANAAN PEMBANGUNAN Daerah</t>
  </si>
  <si>
    <t>PROGRAM PERENCANAAN, PENGENDALIAN DAN EVALUASI PEMBANGUNAN DAERAH</t>
  </si>
  <si>
    <t>Persentase dokumen perencanaan pembangunan daerah yang ditetapkan sesuai perundang-undangan</t>
  </si>
  <si>
    <t>Perentase dokumen pengendalian evaluasi pembangunan daerah tepat waktu</t>
  </si>
  <si>
    <t>PROGRAM KOORDINASI DAN SINKRONASI PERENCANAAN PEMBANGUNAN DAERAH</t>
  </si>
  <si>
    <t>Persentase kesesuaian Renstra PD terhadap RPJMD Bidang Pemerintahan dan Pembangunan Manusia (digunakan hanya sekali 5 tahun atau jika ada perubahan RPJMD)</t>
  </si>
  <si>
    <t>-</t>
  </si>
  <si>
    <t>Persentase kesesuaian Renstra PD terhadap RKPD Bidang Pemerintahan dan Pembangunan Manusia (digunakan setiap tahun)</t>
  </si>
  <si>
    <t>Persentase kesesuaian Renstra PD terhadap RPJMD Bidang Perekonomian dan SDA (Sumber Daya Alam)(digunakan hanya sekali 5 tahun atau jika ada perubahan RPJMD)</t>
  </si>
  <si>
    <t>Persentase kesesuaian RENJA PD terhadap RKPD Bidang perekonomian dan SDA  (Sumber  Daya Alam) (digunakan setiap tahun)</t>
  </si>
  <si>
    <t>Persentase kesesuaian Renstra PD terhadap RPJMD Bidang Infrastruktur dan Kewilayahan (digunakan hanya sekali 5 tahun atau jika ada perubahan RPJMD)</t>
  </si>
  <si>
    <t>Persentase kesesuaian RENJA PD terhadap RKPD Bidang Infrastruktur dan Kewilayahan (digunakan setiap tahun)</t>
  </si>
  <si>
    <t>N0</t>
  </si>
  <si>
    <t>A</t>
  </si>
  <si>
    <t>Aspek/ fokus/ Bidang Urusan/ Indikator Kinerja Pembangunan Daerah</t>
  </si>
  <si>
    <t>Kondisi Awal 2020</t>
  </si>
  <si>
    <t>Akhir Periode RPJMD Thn. 2026</t>
  </si>
  <si>
    <t>ASPEK KESEJAHTERAAN MASYARAKAT</t>
  </si>
  <si>
    <t>Fokus Kesejahteraan dan Pemerataan Ekonomi</t>
  </si>
  <si>
    <t>Pertumbuhan Ekonomi</t>
  </si>
  <si>
    <t>4,0-4,3</t>
  </si>
  <si>
    <t>4,3-4,6</t>
  </si>
  <si>
    <t>4,6-5,0</t>
  </si>
  <si>
    <t>5,0-5,3</t>
  </si>
  <si>
    <t>5,3-5,5</t>
  </si>
  <si>
    <t>Indeks Gini</t>
  </si>
  <si>
    <t>1.4</t>
  </si>
  <si>
    <t>1.1</t>
  </si>
  <si>
    <t>1.2</t>
  </si>
  <si>
    <t>Persentase Penduduk Miskin</t>
  </si>
  <si>
    <t>9.22-9.45</t>
  </si>
  <si>
    <t>1.3</t>
  </si>
  <si>
    <t>Indeks  Pembangunan Manusia (IPM)</t>
  </si>
  <si>
    <t>Pendapatan Perkapita Riil (ADHK)</t>
  </si>
  <si>
    <t>1.5</t>
  </si>
  <si>
    <t>Persentase Tingkat Pengangguran Terbuka (TPT)</t>
  </si>
  <si>
    <t>1.6</t>
  </si>
  <si>
    <t>Persentase Penurunan Kasus Konflik Sosial dan Keagamaan</t>
  </si>
  <si>
    <t>1.7</t>
  </si>
  <si>
    <t>Indeks Reformasi Birokrasi</t>
  </si>
  <si>
    <t>1.8</t>
  </si>
  <si>
    <t>Persentase Desa Mandiri</t>
  </si>
  <si>
    <t>1.9</t>
  </si>
  <si>
    <t>Indeks Pembangunan Gender (IPG)</t>
  </si>
  <si>
    <t>1.10</t>
  </si>
  <si>
    <t>1.11</t>
  </si>
  <si>
    <t>Persentase Kontribusi Pendapatan Sektor Pariwisata terhadap PAD</t>
  </si>
  <si>
    <t>1.12</t>
  </si>
  <si>
    <t>Indeks Kualitas Lingkungan Hidup (IKLH)</t>
  </si>
  <si>
    <t>ASPEK PELAYANAN UMUM</t>
  </si>
  <si>
    <t>B</t>
  </si>
  <si>
    <t>1.</t>
  </si>
  <si>
    <t>Fokus layanan Urusan Wajib Dasar</t>
  </si>
  <si>
    <t>1.1.</t>
  </si>
  <si>
    <t>Pendidikan</t>
  </si>
  <si>
    <t>1.1.1</t>
  </si>
  <si>
    <t>1.2.</t>
  </si>
  <si>
    <t>Kesehatan</t>
  </si>
  <si>
    <t>1.2.1</t>
  </si>
  <si>
    <t>Pekerjaan Umum dan Penataan Ruang</t>
  </si>
  <si>
    <t>1.3.1</t>
  </si>
  <si>
    <t>Persentase prasarana Jalan Kondisi Mantap</t>
  </si>
  <si>
    <t>1.3.2</t>
  </si>
  <si>
    <t>Luas areal layanan Irigasi (ha)</t>
  </si>
  <si>
    <t>5.3 - 5.5</t>
  </si>
  <si>
    <t>70.36</t>
  </si>
  <si>
    <t>9.0-9.20</t>
  </si>
  <si>
    <t>8.85-9.0</t>
  </si>
  <si>
    <t>8.55-8.8</t>
  </si>
  <si>
    <t>8.35-8.5</t>
  </si>
  <si>
    <t>0.37</t>
  </si>
  <si>
    <t>0.345-03.50</t>
  </si>
  <si>
    <t>0.325-03.40</t>
  </si>
  <si>
    <t>03.15-0.320</t>
  </si>
  <si>
    <t>0.313-0.315</t>
  </si>
  <si>
    <t>0.310-0.312</t>
  </si>
  <si>
    <t>5.49</t>
  </si>
  <si>
    <t>4.70-5.06</t>
  </si>
  <si>
    <t>4.39-4.82</t>
  </si>
  <si>
    <t>4.10-4.59</t>
  </si>
  <si>
    <t>3.83-4.35</t>
  </si>
  <si>
    <t>3.58-4.14</t>
  </si>
  <si>
    <t>33.33</t>
  </si>
  <si>
    <t>44'44</t>
  </si>
  <si>
    <t>55.56</t>
  </si>
  <si>
    <t>66.67</t>
  </si>
  <si>
    <t>70.62</t>
  </si>
  <si>
    <t>71.62</t>
  </si>
  <si>
    <t>72.62</t>
  </si>
  <si>
    <t>73.12</t>
  </si>
  <si>
    <t>73.62</t>
  </si>
  <si>
    <t>14.81</t>
  </si>
  <si>
    <t>16,93</t>
  </si>
  <si>
    <t>88.68</t>
  </si>
  <si>
    <t>88.74-88.75</t>
  </si>
  <si>
    <t>88.76-88.77</t>
  </si>
  <si>
    <t>88.78-88.79</t>
  </si>
  <si>
    <t>88.80-88.81</t>
  </si>
  <si>
    <t>88.82-88.83</t>
  </si>
  <si>
    <t>59.33</t>
  </si>
  <si>
    <t>57.79</t>
  </si>
  <si>
    <t>58.13</t>
  </si>
  <si>
    <t>58.81</t>
  </si>
  <si>
    <t>59.15</t>
  </si>
  <si>
    <t>58.47</t>
  </si>
  <si>
    <t>0.613</t>
  </si>
  <si>
    <t>0.67</t>
  </si>
  <si>
    <t>0.68</t>
  </si>
  <si>
    <t>0.69</t>
  </si>
  <si>
    <t>0.70</t>
  </si>
  <si>
    <t>0.71</t>
  </si>
  <si>
    <t>72.45</t>
  </si>
  <si>
    <t>72.84</t>
  </si>
  <si>
    <t>72.97</t>
  </si>
  <si>
    <t>73.1</t>
  </si>
  <si>
    <t>73.23</t>
  </si>
  <si>
    <t>75.30</t>
  </si>
  <si>
    <t>72.80</t>
  </si>
  <si>
    <t>73.00</t>
  </si>
  <si>
    <t>73.50</t>
  </si>
  <si>
    <t>74.00</t>
  </si>
  <si>
    <t>74.50</t>
  </si>
  <si>
    <t>17,250,75</t>
  </si>
  <si>
    <t>18,630,81</t>
  </si>
  <si>
    <t>19,148,33</t>
  </si>
  <si>
    <t>19,665,86</t>
  </si>
  <si>
    <t>20,183,038</t>
  </si>
  <si>
    <t>20,700,90</t>
  </si>
  <si>
    <t>Pokok Pokok Visi</t>
  </si>
  <si>
    <t>Penjelasan</t>
  </si>
  <si>
    <t>Keterkaitan Visi Misi</t>
  </si>
  <si>
    <t>Maju</t>
  </si>
  <si>
    <t>2.</t>
  </si>
  <si>
    <t>Agamis</t>
  </si>
  <si>
    <t>Kreatif</t>
  </si>
  <si>
    <t xml:space="preserve">Memiliki arti bahwa pembangunan diarahkan untuk membentuk daerah yang mandiri dengan memanfaatkan potensi yang dimiliki oleh masing-masing daerah. Pembangunan diarahkan secara inovatif terhadap perkembangan teknologi dengan mengoptimalkan potensi yang dimiliki serta menggali sumber_x0002_sumber pendapatan daerah yang berpotensi untuk dikembangkan 
dengan tetap berpegang kepada 
budaya dan kearifan lokal. </t>
  </si>
  <si>
    <t>4.</t>
  </si>
  <si>
    <t>Mandiri</t>
  </si>
  <si>
    <t>Memiliki arti bahwa pembangunan Kabupaten Malang berorientasi untuk terus maju dengan bertumpu pada kekuatan dan daya inovasi masyarakat dan daerah. Kemampuan yang dimaksud adalah kemampuan untuk mewujudkan kehidupan yang sejajar dengan daerah lain dengan mengandalkan potensi yang dimiliki. Kemandirian tercermin pada kemampuan nyata pemerintah dan masyarakat dalam memenuhi ketersediaan sumber daya manusia yang berkualitas dan mampu memenuhi tuntutan akan kebutuhan di masa yang akan datang dalam menunjang pembangangunan berkelanjutan.</t>
  </si>
  <si>
    <t>5.</t>
  </si>
  <si>
    <t>Unggul</t>
  </si>
  <si>
    <t>Memiliki arti bahwa kapasitas dan kemampuan kompetensi yang dihasilkan Kabupaten Malang dalam meningkatkan pertumbuhan ekonomi lebih tinggi dari wilayah lainnya. Peningkatan pertumbuhan ekonomi dilaksanakan melalui pengembangan secara optimal potensi unggulan yang dimiliki oleh masing-masing sektor. Hal tersebut guna mewujudkan masyarakat yang sejahtera dari segala aspek baik sandang, pangan dan papan yang dengan kualitas hidup yang meningkat.</t>
  </si>
  <si>
    <t>6.</t>
  </si>
  <si>
    <t>Responsif</t>
  </si>
  <si>
    <t>Memiliki arti bahwa penyelenggaraan pemerintahan Kabupaten Malang dilakukan secara professional, transparan, dan bersih melalui prinsip 5K yaitu kerja keras, kerja cerdas, kerja ikhlas, kerja tuntas dan kerja prestasi guna mencapai tata kelola pemerintahan yang baik.</t>
  </si>
  <si>
    <t>KODE</t>
  </si>
  <si>
    <t>URUSAN</t>
  </si>
  <si>
    <t>BIDANG URUSAN</t>
  </si>
  <si>
    <t>PROGRAM</t>
  </si>
  <si>
    <t>MISI/TUJUAN/SASARAN PROGRAM PEMBANGUNAN DAERAH</t>
  </si>
  <si>
    <t>INDIKATOR KINERJA PROGRAM (OUTCOME), KEGIATAN DAN SUB KEGIATAN (OUTPUT)</t>
  </si>
  <si>
    <t>SATUAN</t>
  </si>
  <si>
    <t>KONDISI KINERJA PADA AKHIR PERIODE PERENCANAAN</t>
  </si>
  <si>
    <t>UNIT KERJA PD PENANGGUNG JAWAB</t>
  </si>
  <si>
    <t>TARGET KINERJA PROGRAM DAN KERANGKA PENDANAAN</t>
  </si>
  <si>
    <t xml:space="preserve">Target </t>
  </si>
  <si>
    <t xml:space="preserve">BADAN PERENCANAAN
PEMBANGUNAN DAERAH
</t>
  </si>
  <si>
    <t>0.1</t>
  </si>
  <si>
    <t>0.2</t>
  </si>
  <si>
    <t>Persentase dokumen perencanaan pembangunan daerah yang ditetapkan sesuai aturan perundang-undangan</t>
  </si>
  <si>
    <t>Persentase dokumen pengendalian evaluasi pembangunan daerah disusun tepat waktu</t>
  </si>
  <si>
    <t>0.3</t>
  </si>
  <si>
    <t>PROGRAM KOORDINASI DAN SINKRONISASI PERENCANAAN PEMBANGUNAN DAERAH</t>
  </si>
  <si>
    <t xml:space="preserve">Persentase kesesuaian Renstra PD terhadap RPJMD Bidang Pemerintahan dan Pembangunan Manusia (digunakan hanya sekali 5 tahun atau jika ada perubahan
RPJMD)
</t>
  </si>
  <si>
    <t xml:space="preserve">Persentase kesesuaian  Renja terhadap RKPD Bidang Pemerintahan dan Pembangunan Manusia
(digunakan setiap tahun)
</t>
  </si>
  <si>
    <t xml:space="preserve">Persentase kesesuaian Renstra PD terhadap RPJMD Bidang Perekonomian  dan  SDA (Sumber Daya Alam) (digunakan hanya sekali 5 tahun atau jika ada perubahan
RPJMD)
</t>
  </si>
  <si>
    <t>Persentase kesesuaian Renja PD terhadap RKPD Bidang Perekonomian dan SDA (Sumber Daya Alam) (digunakan setiap tahun)</t>
  </si>
  <si>
    <t xml:space="preserve">Persentase kesesuaian Renstra PD terhadap  RPJMD  Bidang Infrastruktur dan Kewilayahan (digunakan hanya sekali 5 tahun atau
jika ada perubahan RPJMD)
</t>
  </si>
  <si>
    <t xml:space="preserve">Persentase kesesuaian Renja PD terhadap RKPD Bidang Infrastruktur dan Kewilayahan (digunakan setiap
tahun)
</t>
  </si>
  <si>
    <t xml:space="preserve">
2.085.000.000
</t>
  </si>
  <si>
    <t xml:space="preserve">
2.487.996.688
</t>
  </si>
  <si>
    <t xml:space="preserve">BADAN PERENCANAAN PEMBANGUNAN
DAERAH
</t>
  </si>
  <si>
    <t xml:space="preserve">
982.000.000
</t>
  </si>
  <si>
    <t xml:space="preserve">
416.745.000
</t>
  </si>
  <si>
    <t xml:space="preserve">
369.337.500
</t>
  </si>
  <si>
    <t xml:space="preserve">
532.507.500
</t>
  </si>
  <si>
    <t xml:space="preserve">
507.150.000
</t>
  </si>
  <si>
    <t xml:space="preserve">
532.507.500
</t>
  </si>
  <si>
    <t>Uraian</t>
  </si>
  <si>
    <t>APBD 2020</t>
  </si>
  <si>
    <t>TAHUN 2021</t>
  </si>
  <si>
    <t>TAHUN 2022</t>
  </si>
  <si>
    <t>TAHUN 2023</t>
  </si>
  <si>
    <t>TAHUN 2024</t>
  </si>
  <si>
    <t>TAHUN 2025</t>
  </si>
  <si>
    <t>TAHUN 2026</t>
  </si>
  <si>
    <t>I</t>
  </si>
  <si>
    <t>KAPASITAS RIIL KEUANGAN</t>
  </si>
  <si>
    <t xml:space="preserve">
1.358.894.749.134,09
</t>
  </si>
  <si>
    <t xml:space="preserve">
1.505.116.723.517,13
</t>
  </si>
  <si>
    <t>II</t>
  </si>
  <si>
    <t>BELANJA</t>
  </si>
  <si>
    <t xml:space="preserve">
4.902.974.768.809,03
</t>
  </si>
  <si>
    <t>BELANJA OPERASI</t>
  </si>
  <si>
    <t>Belanja Pegawai</t>
  </si>
  <si>
    <t>Belanja Barang dan Jasa</t>
  </si>
  <si>
    <t>Belanja Bunga</t>
  </si>
  <si>
    <t>Belanja Subsidi</t>
  </si>
  <si>
    <t>Belanja Hibah</t>
  </si>
  <si>
    <t xml:space="preserve">
114.511.731.121,75
</t>
  </si>
  <si>
    <t>Belanja Bantuan Sosial</t>
  </si>
  <si>
    <t>BELANJA MODAL</t>
  </si>
  <si>
    <t>C</t>
  </si>
  <si>
    <t>BELANJA TAK TERDUGA</t>
  </si>
  <si>
    <t>D</t>
  </si>
  <si>
    <t>BELANJA TRANSFER</t>
  </si>
  <si>
    <t>Belanja Bagi Hasil</t>
  </si>
  <si>
    <t>Belanja Bantuan Keuangan</t>
  </si>
  <si>
    <t>Aspek/ Fokus/ Bidang Urusan/ Indikator Kinerja Pembangunan Daerah</t>
  </si>
  <si>
    <t>Kodisi Awal 2020</t>
  </si>
  <si>
    <t>Akhir periode RPJMD Thn.2026</t>
  </si>
  <si>
    <t>TARGET</t>
  </si>
  <si>
    <t>Indeks Pembangunan Manusia (IPM)</t>
  </si>
  <si>
    <t xml:space="preserve">Persentase Penurunan Kasus Konflik
Sosial dan Keagamaan
</t>
  </si>
  <si>
    <t>Persentase Desa mandiri</t>
  </si>
  <si>
    <t>10.15</t>
  </si>
  <si>
    <t>11,11</t>
  </si>
  <si>
    <t>Fokus Layanan Urusan Wajib Dasar</t>
  </si>
  <si>
    <t>1.3.</t>
  </si>
  <si>
    <t>Persentase Prasarana Jalan Kondisi Mantap</t>
  </si>
  <si>
    <t>17.250.75</t>
  </si>
  <si>
    <t>1.4.</t>
  </si>
  <si>
    <t>Perumahan dan Kawasan Permukiman</t>
  </si>
  <si>
    <t>1.4.1</t>
  </si>
  <si>
    <t>Persentase Akses Masyarakat terhadap Prasarana Sarana Lingkungan Dasar Perumahan danP ermukiman, beserta Penataan Ruang dan Bangunan</t>
  </si>
  <si>
    <t>1.5.</t>
  </si>
  <si>
    <t>Ketentraman, Ketertiban Umum, dan Perlindungan Masyarakat</t>
  </si>
  <si>
    <t>1.5.1</t>
  </si>
  <si>
    <t>Persentase Penanganan kasus Konflik Sosial</t>
  </si>
  <si>
    <t>1.5.2</t>
  </si>
  <si>
    <t>Persentase Penurunan Penanganan Kasus Pelanggaran Perda</t>
  </si>
  <si>
    <t>1.5.3</t>
  </si>
  <si>
    <t xml:space="preserve">Persentase Penurunan Penanganan Gangguang Ketertiban Umum dan
Ketertiban Masyarakat
</t>
  </si>
  <si>
    <t>1.6.</t>
  </si>
  <si>
    <t>Sosial</t>
  </si>
  <si>
    <t>1.6.2</t>
  </si>
  <si>
    <t>1.6.3</t>
  </si>
  <si>
    <t xml:space="preserve">Persentase PMKS skala yang memperoleh bantuan sosial untuk pemenuhan
kebutuhan dasar
</t>
  </si>
  <si>
    <t>Fokus Layanan Urusan Wajib Non Dasar</t>
  </si>
  <si>
    <t>2.1.</t>
  </si>
  <si>
    <t>Ketenagakerjaan</t>
  </si>
  <si>
    <t>2.1.1</t>
  </si>
  <si>
    <t>Tingkat Partisipasi Angkatan Kerja</t>
  </si>
  <si>
    <t>2.2.</t>
  </si>
  <si>
    <t>Pemberdayaan Perempuan dan Perlindungan Anak</t>
  </si>
  <si>
    <t>2.2.1</t>
  </si>
  <si>
    <t>Indeks Pemberdayaan Gender (IDG)</t>
  </si>
  <si>
    <t>2.3.1</t>
  </si>
  <si>
    <t>Skor Pola Pangan Harapan (PPH) Konsumsi</t>
  </si>
  <si>
    <t>2.4</t>
  </si>
  <si>
    <t>Lingkungan Hidup</t>
  </si>
  <si>
    <t>2.4.1</t>
  </si>
  <si>
    <t>Indeks Kualitas Air</t>
  </si>
  <si>
    <t>Indeks Kualitas Udara</t>
  </si>
  <si>
    <t>2.4.2</t>
  </si>
  <si>
    <t>2.4.3</t>
  </si>
  <si>
    <t>Indeks Kualitas Tutupan Lahan</t>
  </si>
  <si>
    <t>2.5.</t>
  </si>
  <si>
    <t>Pemberdayaan Masyarakat dan Desa</t>
  </si>
  <si>
    <t>Desa Maju</t>
  </si>
  <si>
    <t>2.5.1</t>
  </si>
  <si>
    <t>Skor</t>
  </si>
  <si>
    <t>2.3</t>
  </si>
  <si>
    <t>Pangan</t>
  </si>
  <si>
    <t>72.87</t>
  </si>
  <si>
    <t>10.73</t>
  </si>
  <si>
    <t>3.13</t>
  </si>
  <si>
    <t>87.55</t>
  </si>
  <si>
    <t>24.59</t>
  </si>
  <si>
    <t>63.23</t>
  </si>
  <si>
    <t>44.12</t>
  </si>
  <si>
    <t>78.08</t>
  </si>
  <si>
    <t>88.4</t>
  </si>
  <si>
    <t>69.68</t>
  </si>
  <si>
    <t>56.48</t>
  </si>
  <si>
    <t>4.0 - 4.3</t>
  </si>
  <si>
    <t>9.22 - 9.45</t>
  </si>
  <si>
    <t>0.345 - 0.350</t>
  </si>
  <si>
    <t>4.70-5,06</t>
  </si>
  <si>
    <t>71. 62</t>
  </si>
  <si>
    <t>18,630.81</t>
  </si>
  <si>
    <t>20,52</t>
  </si>
  <si>
    <t>3,87</t>
  </si>
  <si>
    <t>88.1</t>
  </si>
  <si>
    <t>26.2</t>
  </si>
  <si>
    <t>76.24</t>
  </si>
  <si>
    <t>70.58</t>
  </si>
  <si>
    <t>88.6</t>
  </si>
  <si>
    <t>42.7</t>
  </si>
  <si>
    <t>77.86</t>
  </si>
  <si>
    <t>46.57</t>
  </si>
  <si>
    <t>65,34</t>
  </si>
  <si>
    <t>4.3 - 4.6</t>
  </si>
  <si>
    <t>9.0 - 9.20</t>
  </si>
  <si>
    <t>0.325 - 0.340</t>
  </si>
  <si>
    <t>19,148.33</t>
  </si>
  <si>
    <t>4.6 - 5.0</t>
  </si>
  <si>
    <t>8.85 - 9.0</t>
  </si>
  <si>
    <t>0.315 - 0.320</t>
  </si>
  <si>
    <t>4,10-4,59</t>
  </si>
  <si>
    <t>72. 62</t>
  </si>
  <si>
    <t>19,665.86</t>
  </si>
  <si>
    <t>5.0 - 5.3</t>
  </si>
  <si>
    <t>8.55 - 8.8</t>
  </si>
  <si>
    <t>0.313 - 0.315</t>
  </si>
  <si>
    <t>3.83-4,35</t>
  </si>
  <si>
    <t>20,183.38</t>
  </si>
  <si>
    <t>8.35 - 8.5</t>
  </si>
  <si>
    <t>0.310 - 0.312</t>
  </si>
  <si>
    <t>3,58-4,14</t>
  </si>
  <si>
    <t>4.39-4,82</t>
  </si>
  <si>
    <t>72.12</t>
  </si>
  <si>
    <t>73. 12</t>
  </si>
  <si>
    <t>20,700.90</t>
  </si>
  <si>
    <t>59.78</t>
  </si>
  <si>
    <t>88.3</t>
  </si>
  <si>
    <t>26.4</t>
  </si>
  <si>
    <t>78.59</t>
  </si>
  <si>
    <t>70.88</t>
  </si>
  <si>
    <t>88.7</t>
  </si>
  <si>
    <t>42.8</t>
  </si>
  <si>
    <t>77.95</t>
  </si>
  <si>
    <t>47.79</t>
  </si>
  <si>
    <t>66,40</t>
  </si>
  <si>
    <t>67,46</t>
  </si>
  <si>
    <t>42.9</t>
  </si>
  <si>
    <t>78.04</t>
  </si>
  <si>
    <t>49.01</t>
  </si>
  <si>
    <t>88.8</t>
  </si>
  <si>
    <t>71.18</t>
  </si>
  <si>
    <t>81.08</t>
  </si>
  <si>
    <t>26.7</t>
  </si>
  <si>
    <t>13,53</t>
  </si>
  <si>
    <t>44,44</t>
  </si>
  <si>
    <t>63.15</t>
  </si>
  <si>
    <t>66.61</t>
  </si>
  <si>
    <t>55,56</t>
  </si>
  <si>
    <t>20,80</t>
  </si>
  <si>
    <t>26.9</t>
  </si>
  <si>
    <t>83.70</t>
  </si>
  <si>
    <t>71.48</t>
  </si>
  <si>
    <t>88.9</t>
  </si>
  <si>
    <t>78.13</t>
  </si>
  <si>
    <t>50.23</t>
  </si>
  <si>
    <t>68,52</t>
  </si>
  <si>
    <t>51.45</t>
  </si>
  <si>
    <t>78.22</t>
  </si>
  <si>
    <t>43.1</t>
  </si>
  <si>
    <t>89.0</t>
  </si>
  <si>
    <t>71.78</t>
  </si>
  <si>
    <t>86.12</t>
  </si>
  <si>
    <t>27.2</t>
  </si>
  <si>
    <t>89.1</t>
  </si>
  <si>
    <t>26,26</t>
  </si>
  <si>
    <t>66,67</t>
  </si>
  <si>
    <t>bukan wewenang Bappeda</t>
  </si>
  <si>
    <t>ccc</t>
  </si>
  <si>
    <t>Permintaan Data Tahun 2022</t>
  </si>
  <si>
    <t>Memiliki arti bahwa pembangunan Kabupaten Malang mengandung nilai-nilai agama sebagai pedoman kehidupan bermasyarakat yang kondusif, toleran, harmonis dan religius yang tercermin dalam tatanan kehidupan masyarakat yang aman, tentram dan nyaman.</t>
  </si>
  <si>
    <t>Menggambarkan bahwa pembangunan menunjukkan adanya peningkatan yang lebih baik dari sebelumnya, terutama dilihat dari semakin meningkatnya akses pelayanan dasar masyarakat, meningkatnya kualitas pelayanan publik serta meningkatnya kualitas hidup masyarakat. Pembangunan dilakukan dengan berupaya mengelola Kabupaten Malang secara terarah didasarkan pada program dan pelaksanaan yang tepat, serta pengawasan yang ketat sehingga Kemajuan dapat dicapai.</t>
  </si>
  <si>
    <t>Pokok visi pembangunan maju memiliki keterkaitan dengan misi ke_x0002_1 yaitu mewujudkan kesejahteraan rakyat dan membangun sumber daya manusia. Upaya pemenuhan kesejahteraan rakyat dan pembangunan sumber daya manusia diwujudkan melalui pemenuhan kebutuhan pelayanan dasar, peningkatan pendapatan yang bersumber dari potensi sumber daya alam dan perluasan lapangan pekerjaan. Selain itu, pokok visi maju juga memiliki keterkaitan dengan misi ke-3 yaitu upaya dalam mewujudkan inovasi pelayanan publik dan pembangunan kemandirian desa. Pembangunan dilakukan dalam upaya pengelolahan pembangunan secara tepat sehingga program yang dilaksakan dapat mencapai kemajuan di Kabupaten Malang.</t>
  </si>
  <si>
    <t>Pokok visi agamis memiliki keterkaitan dengan misi ke-2. Pembangunan Kabupaten Malang diarahkan dalam upaya pemenuhan iklim kehidupan yang dempokratis, tertib, agamis berlandaskan pancasila melalui pembangunan kepemudaan dan peningkatan kesadaran hukum dan partisipasi politik yang demokratis. Upaya pembangunan ini diwujudkan melalui peningkatan stabilitas perlindungan sosial dan peningkatan kerukunan umat beragama sehingga diharapkan dapat tercipta tatanan kehidupan masyarakat yang aman, tentram dan nyaman.</t>
  </si>
  <si>
    <t xml:space="preserve">Pokok visi kreatif memiliki keterkaitan dengan misi ke-5 yaitu upaya dalam memperluas pemanfaatan potensi lingkungan hidup, pariwisata, seni budaya, industri kreatif dan investasi pembangunan berkelanjutan melalui optimalisasi potensi lokal yang dimiliki oleh masing-masing daerah. Pengembangan potensi lokal diharapkan dapat mendorong pertumbuhan ekonomi yang lebihtinggi dari wilayah lainnya.
</t>
  </si>
  <si>
    <t>Pokok visi mandiri memiliki keterkaitan dengan misi ke-3 yaitu upaya pembangunan kemandirian desa. Kemandirian desa diwujudkan melalui pembangunan infrastruktur antar kawasan, peningkatan inovasi dan teknologi informasi pelayanan publik serta peningkatan kinerja pemerintah daerah. Selain itu, visi mandiri juga memilki keterkaitan dengan misi ke-4 yaitu upaya dalam mewujudkan keluarga bahagia, mandiri dan sejahtera. Upaya ini diwujudkan melalui peningkatan kesejahteraan keluarga, perempuan dan perlindungan anak.</t>
  </si>
  <si>
    <t>Pokok misi unggul memiliki keterkaitan dengan misi ke-1. keunggulan pembangunan Kabupaten Malang diwujudkan melalui upaya peningkatan kesejahteraan rakyat dan pembangunan sumber daya manusia yang unggul baik melalui peningkatan akses pelayanan dasar masyarakat, peningkatan pendapatan masyarakat yang bersumber dari potensi alam yang dimiliki dan perluasan akses lapangan pekerjaan dan wirausaha baru.</t>
  </si>
  <si>
    <t>Pokok misi Responsif memiliki keterkaitan dengan misi ke-3 yaitu upaya dalam mewujudkan inovasi pelayanan publik. Peningkatan pelayanan publik diwujudkan melalui peningkatan kinerja aparatur pemerintah secara transparan, akuntabel dan responsif serta pengembangan inovasi dalam teknologi informasi dalam menunjang pemenuhan pelayanan publik.</t>
  </si>
  <si>
    <t>35.07.202.1 Realisasi Kinerja Fungsi Penunjang Perencanaan</t>
  </si>
  <si>
    <t>35.07.202.2 Tahapan dan Skala Prioritas RPJPN</t>
  </si>
  <si>
    <t>35.07.202.3 Tujuan RPJMD Kabupaten Malang</t>
  </si>
  <si>
    <t>35.07.202.4 Keterkaitan Visi, Misi, Tujuan, Sasaran dan Indikator RPJMD 2021-2026</t>
  </si>
  <si>
    <t>35.07.202.5 Program Pembangunan Daerah Kabupaten Malang</t>
  </si>
  <si>
    <t>35.07.202.6 Kerangka Pendanaan Pembangunan Daerah</t>
  </si>
  <si>
    <t xml:space="preserve">35.07.202.7 Indikasi Rencana Program Prioritas yang Disertai Kebutuhan Pendanaan </t>
  </si>
  <si>
    <t>35.07.202.8 Penetapan Indikator Kinerja Utama Rencana Jangka Menengah Pembangunan Daerah Kabupaten Malang</t>
  </si>
  <si>
    <t>35.07.202.9 Penetapan Indikator Kinerja Daerah Rencana Jangka Menengah Pembangunan Daerah Kabupaten Malang</t>
  </si>
  <si>
    <r>
      <t>3</t>
    </r>
    <r>
      <rPr>
        <b/>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</si>
</sst>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_-;\-* #,##0.0_-;_-* &quot;-&quot;??_-;_-@_-"/>
    <numFmt numFmtId="166" formatCode="_-* #,##0_-;\-* #,##0_-;_-* &quot;-&quot;??_-;_-@_-"/>
  </numFmts>
  <fonts count="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rgb="FFFF0000"/>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F1F1F1"/>
        <bgColor indexed="64"/>
      </patternFill>
    </fill>
    <fill>
      <patternFill patternType="solid">
        <fgColor theme="5" tint="0.59999389629810485"/>
        <bgColor indexed="64"/>
      </patternFill>
    </fill>
  </fills>
  <borders count="11">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74">
    <xf numFmtId="0" fontId="0" fillId="0" borderId="0" xfId="0"/>
    <xf numFmtId="0" fontId="2" fillId="0" borderId="0" xfId="0" applyFont="1"/>
    <xf numFmtId="0" fontId="2" fillId="0" borderId="0" xfId="0" applyFont="1" applyAlignment="1">
      <alignment horizontal="right"/>
    </xf>
    <xf numFmtId="0" fontId="2" fillId="0" borderId="4" xfId="0" applyFont="1" applyBorder="1" applyAlignment="1">
      <alignment horizontal="center"/>
    </xf>
    <xf numFmtId="3" fontId="2" fillId="0" borderId="4" xfId="0" applyNumberFormat="1" applyFont="1" applyBorder="1" applyAlignment="1">
      <alignment horizontal="center" vertical="center" wrapText="1"/>
    </xf>
    <xf numFmtId="0" fontId="3" fillId="2" borderId="0" xfId="0" applyFont="1" applyFill="1" applyBorder="1" applyAlignment="1">
      <alignment horizontal="center"/>
    </xf>
    <xf numFmtId="0" fontId="2" fillId="0" borderId="0" xfId="0" applyFont="1" applyFill="1" applyBorder="1" applyAlignment="1">
      <alignment horizontal="center" vertical="center"/>
    </xf>
    <xf numFmtId="0" fontId="2" fillId="0" borderId="0" xfId="0" applyFont="1" applyFill="1" applyBorder="1" applyAlignment="1">
      <alignment vertical="top" wrapText="1"/>
    </xf>
    <xf numFmtId="0" fontId="2" fillId="4" borderId="0" xfId="0" applyFont="1" applyFill="1" applyBorder="1" applyAlignment="1">
      <alignment horizontal="center" vertical="center"/>
    </xf>
    <xf numFmtId="0" fontId="2" fillId="4" borderId="0" xfId="0" applyFont="1" applyFill="1" applyBorder="1" applyAlignment="1">
      <alignment vertical="top" wrapText="1"/>
    </xf>
    <xf numFmtId="0" fontId="4" fillId="0" borderId="0" xfId="0" applyFont="1"/>
    <xf numFmtId="0" fontId="3" fillId="0" borderId="2" xfId="0" applyFont="1" applyFill="1" applyBorder="1" applyAlignment="1">
      <alignment horizontal="center" vertical="center"/>
    </xf>
    <xf numFmtId="0" fontId="2" fillId="0" borderId="0" xfId="0" applyFont="1" applyAlignment="1">
      <alignment horizontal="center"/>
    </xf>
    <xf numFmtId="4" fontId="2" fillId="0" borderId="0" xfId="0" applyNumberFormat="1" applyFont="1"/>
    <xf numFmtId="0" fontId="2" fillId="0" borderId="0" xfId="0" applyFont="1" applyAlignment="1"/>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3" xfId="0" applyFont="1" applyBorder="1"/>
    <xf numFmtId="0" fontId="2" fillId="0" borderId="1" xfId="0" applyFont="1" applyBorder="1"/>
    <xf numFmtId="0" fontId="2" fillId="0" borderId="0" xfId="0" applyFont="1" applyBorder="1"/>
    <xf numFmtId="0" fontId="2" fillId="0" borderId="0" xfId="0" applyFont="1" applyAlignment="1">
      <alignment horizontal="left" vertical="top"/>
    </xf>
    <xf numFmtId="0" fontId="2" fillId="0" borderId="0" xfId="0" applyFont="1" applyAlignment="1">
      <alignment horizontal="center"/>
    </xf>
    <xf numFmtId="0" fontId="2" fillId="0" borderId="7" xfId="0" applyFont="1" applyBorder="1"/>
    <xf numFmtId="0" fontId="2" fillId="0" borderId="2" xfId="0" applyFont="1" applyBorder="1"/>
    <xf numFmtId="0" fontId="2" fillId="0" borderId="0" xfId="0" applyFont="1" applyAlignment="1">
      <alignment horizontal="left" wrapText="1"/>
    </xf>
    <xf numFmtId="0" fontId="2" fillId="0" borderId="0" xfId="0" applyFont="1" applyAlignment="1">
      <alignment horizontal="left"/>
    </xf>
    <xf numFmtId="0" fontId="2" fillId="0" borderId="0" xfId="0" applyFont="1" applyAlignment="1">
      <alignment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wrapText="1"/>
    </xf>
    <xf numFmtId="0" fontId="3" fillId="0" borderId="0" xfId="0" applyFont="1" applyAlignment="1">
      <alignment horizontal="center" vertical="center"/>
    </xf>
    <xf numFmtId="0" fontId="3" fillId="0" borderId="0" xfId="0" applyFont="1" applyAlignment="1">
      <alignment horizontal="left" wrapText="1"/>
    </xf>
    <xf numFmtId="0" fontId="2" fillId="0" borderId="0" xfId="0" applyFont="1" applyAlignment="1">
      <alignment horizontal="center" wrapText="1"/>
    </xf>
    <xf numFmtId="20" fontId="3" fillId="0" borderId="0" xfId="0" quotePrefix="1" applyNumberFormat="1" applyFont="1" applyAlignment="1">
      <alignment horizontal="left" wrapText="1" indent="1"/>
    </xf>
    <xf numFmtId="0" fontId="3" fillId="0" borderId="0" xfId="0" applyFont="1" applyAlignment="1">
      <alignment horizontal="left" vertical="center" wrapText="1"/>
    </xf>
    <xf numFmtId="20" fontId="2" fillId="0" borderId="0" xfId="0" quotePrefix="1" applyNumberFormat="1" applyFont="1" applyAlignment="1">
      <alignment horizontal="left" wrapText="1" indent="1"/>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quotePrefix="1" applyFont="1" applyAlignment="1">
      <alignment horizontal="right"/>
    </xf>
    <xf numFmtId="0" fontId="2" fillId="0" borderId="0" xfId="0" applyFont="1" applyAlignment="1">
      <alignment horizontal="left" vertical="top" wrapText="1"/>
    </xf>
    <xf numFmtId="22" fontId="2" fillId="0" borderId="0" xfId="0" quotePrefix="1" applyNumberFormat="1" applyFont="1" applyAlignment="1">
      <alignment horizontal="right" vertical="center"/>
    </xf>
    <xf numFmtId="0" fontId="2" fillId="0" borderId="0" xfId="0" quotePrefix="1" applyFont="1" applyAlignment="1">
      <alignment horizontal="right" vertical="center"/>
    </xf>
    <xf numFmtId="20" fontId="2" fillId="0" borderId="0" xfId="0" quotePrefix="1" applyNumberFormat="1" applyFont="1" applyAlignment="1">
      <alignment horizontal="right" vertical="center"/>
    </xf>
    <xf numFmtId="46" fontId="2" fillId="0" borderId="0" xfId="0" quotePrefix="1" applyNumberFormat="1" applyFont="1" applyAlignment="1">
      <alignment horizontal="right"/>
    </xf>
    <xf numFmtId="0" fontId="2" fillId="0" borderId="0" xfId="0" applyFont="1" applyBorder="1" applyAlignment="1">
      <alignment horizontal="right" vertical="center" wrapText="1" indent="3"/>
    </xf>
    <xf numFmtId="0" fontId="2" fillId="0" borderId="0" xfId="0" applyFont="1" applyBorder="1" applyAlignment="1">
      <alignment horizontal="right" vertical="center" wrapText="1" indent="1"/>
    </xf>
    <xf numFmtId="0" fontId="2" fillId="0" borderId="0" xfId="0" applyFont="1" applyBorder="1" applyAlignment="1">
      <alignment horizontal="right" vertical="center" wrapText="1"/>
    </xf>
    <xf numFmtId="20" fontId="2" fillId="0" borderId="0" xfId="0" applyNumberFormat="1" applyFont="1" applyAlignment="1">
      <alignment horizontal="right"/>
    </xf>
    <xf numFmtId="46" fontId="2" fillId="0" borderId="0" xfId="0" quotePrefix="1" applyNumberFormat="1" applyFont="1" applyAlignment="1">
      <alignment horizontal="right" vertical="center"/>
    </xf>
    <xf numFmtId="46" fontId="2" fillId="0" borderId="0" xfId="0" applyNumberFormat="1" applyFont="1" applyAlignment="1">
      <alignment horizontal="right"/>
    </xf>
    <xf numFmtId="0" fontId="3" fillId="0" borderId="0" xfId="0" applyFont="1"/>
    <xf numFmtId="20" fontId="3" fillId="0" borderId="0" xfId="0" quotePrefix="1" applyNumberFormat="1" applyFont="1" applyAlignment="1">
      <alignment horizontal="left" wrapText="1"/>
    </xf>
    <xf numFmtId="0" fontId="3" fillId="0" borderId="0" xfId="0" applyFont="1" applyAlignment="1">
      <alignment horizontal="left" vertical="top" wrapText="1"/>
    </xf>
    <xf numFmtId="0" fontId="2" fillId="0" borderId="0" xfId="0" quotePrefix="1" applyFont="1" applyBorder="1" applyAlignment="1">
      <alignment horizontal="right" vertical="center" wrapText="1"/>
    </xf>
    <xf numFmtId="20" fontId="2" fillId="0" borderId="0" xfId="0" quotePrefix="1" applyNumberFormat="1" applyFont="1" applyAlignment="1">
      <alignment horizontal="right"/>
    </xf>
    <xf numFmtId="0" fontId="2" fillId="0" borderId="0" xfId="0" quotePrefix="1" applyFont="1" applyAlignment="1">
      <alignment horizontal="left" vertical="top" wrapText="1" indent="1"/>
    </xf>
    <xf numFmtId="0" fontId="2" fillId="0" borderId="0" xfId="0" applyFont="1" applyAlignment="1">
      <alignment horizontal="left" wrapText="1"/>
    </xf>
    <xf numFmtId="22" fontId="2" fillId="0" borderId="0" xfId="0" quotePrefix="1" applyNumberFormat="1" applyFont="1" applyBorder="1" applyAlignment="1">
      <alignment horizontal="right" vertical="center" wrapText="1"/>
    </xf>
    <xf numFmtId="46" fontId="2" fillId="0" borderId="0" xfId="0" quotePrefix="1" applyNumberFormat="1" applyFont="1" applyBorder="1" applyAlignment="1">
      <alignment horizontal="right" vertical="center" wrapText="1"/>
    </xf>
    <xf numFmtId="0" fontId="3" fillId="0" borderId="4" xfId="0" applyFont="1" applyBorder="1" applyAlignment="1">
      <alignment horizontal="center" vertical="center" wrapText="1"/>
    </xf>
    <xf numFmtId="0" fontId="3" fillId="0" borderId="4" xfId="0" applyFont="1" applyBorder="1" applyAlignment="1">
      <alignment horizontal="center" wrapText="1"/>
    </xf>
    <xf numFmtId="0" fontId="3" fillId="0" borderId="4" xfId="0" applyFont="1" applyBorder="1"/>
    <xf numFmtId="0" fontId="2" fillId="0" borderId="4" xfId="0" applyFont="1" applyBorder="1" applyAlignment="1">
      <alignment horizontal="center" vertical="top" wrapText="1"/>
    </xf>
    <xf numFmtId="0" fontId="2" fillId="0" borderId="4" xfId="0" applyFont="1" applyBorder="1" applyAlignment="1">
      <alignment horizontal="center" vertical="center" wrapText="1"/>
    </xf>
    <xf numFmtId="0" fontId="2" fillId="0" borderId="4" xfId="0" applyFont="1" applyBorder="1"/>
    <xf numFmtId="0" fontId="3" fillId="0" borderId="4" xfId="0" applyFont="1" applyBorder="1" applyAlignment="1">
      <alignment horizontal="left" vertical="top" wrapText="1"/>
    </xf>
    <xf numFmtId="20" fontId="2" fillId="0" borderId="4" xfId="0" quotePrefix="1" applyNumberFormat="1" applyFont="1" applyBorder="1" applyAlignment="1">
      <alignment horizontal="center" vertical="center"/>
    </xf>
    <xf numFmtId="0" fontId="2" fillId="0" borderId="4" xfId="0" applyFont="1" applyBorder="1" applyAlignment="1">
      <alignment horizontal="left" vertical="top"/>
    </xf>
    <xf numFmtId="0" fontId="2" fillId="0" borderId="4" xfId="0" applyFont="1" applyBorder="1" applyAlignment="1">
      <alignment horizontal="center" vertical="center"/>
    </xf>
    <xf numFmtId="0" fontId="2" fillId="0" borderId="4" xfId="0" quotePrefix="1" applyFont="1" applyBorder="1" applyAlignment="1">
      <alignment horizontal="center"/>
    </xf>
    <xf numFmtId="0" fontId="2" fillId="0" borderId="4" xfId="0" applyFont="1" applyBorder="1" applyAlignment="1">
      <alignment horizontal="left" vertical="center"/>
    </xf>
    <xf numFmtId="46" fontId="2" fillId="0" borderId="4" xfId="0" quotePrefix="1" applyNumberFormat="1" applyFont="1" applyBorder="1" applyAlignment="1">
      <alignment horizontal="center"/>
    </xf>
    <xf numFmtId="0" fontId="2" fillId="0" borderId="4" xfId="0" quotePrefix="1" applyFont="1" applyBorder="1" applyAlignment="1">
      <alignment horizontal="left"/>
    </xf>
    <xf numFmtId="20" fontId="2" fillId="0" borderId="4" xfId="0" applyNumberFormat="1" applyFont="1" applyBorder="1" applyAlignment="1">
      <alignment horizontal="center" vertical="center"/>
    </xf>
    <xf numFmtId="0" fontId="2" fillId="0" borderId="4" xfId="0" applyFont="1" applyBorder="1" applyAlignment="1">
      <alignment horizontal="left"/>
    </xf>
    <xf numFmtId="20" fontId="2" fillId="0" borderId="4" xfId="0" quotePrefix="1" applyNumberFormat="1" applyFont="1" applyBorder="1" applyAlignment="1">
      <alignment horizontal="center"/>
    </xf>
    <xf numFmtId="0" fontId="2" fillId="0" borderId="4" xfId="0" quotePrefix="1" applyFont="1" applyBorder="1" applyAlignment="1">
      <alignment horizontal="center" vertical="center"/>
    </xf>
    <xf numFmtId="46" fontId="2" fillId="0" borderId="4" xfId="0" quotePrefix="1" applyNumberFormat="1" applyFont="1" applyBorder="1" applyAlignment="1">
      <alignment horizontal="center" vertical="center"/>
    </xf>
    <xf numFmtId="46" fontId="2" fillId="0" borderId="4" xfId="0" applyNumberFormat="1" applyFont="1" applyBorder="1" applyAlignment="1">
      <alignment horizontal="center"/>
    </xf>
    <xf numFmtId="0" fontId="3" fillId="0" borderId="8" xfId="0" applyFont="1" applyBorder="1" applyAlignment="1">
      <alignment horizontal="center" vertical="top"/>
    </xf>
    <xf numFmtId="0" fontId="3" fillId="0" borderId="4" xfId="0" applyFont="1" applyBorder="1" applyAlignment="1">
      <alignment horizontal="left"/>
    </xf>
    <xf numFmtId="0" fontId="3" fillId="0" borderId="9" xfId="0" applyFont="1" applyBorder="1" applyAlignment="1">
      <alignment horizontal="center" vertical="top"/>
    </xf>
    <xf numFmtId="0" fontId="2" fillId="0" borderId="4" xfId="0" quotePrefix="1" applyFont="1" applyBorder="1" applyAlignment="1">
      <alignment horizontal="left" vertical="top"/>
    </xf>
    <xf numFmtId="0" fontId="3" fillId="0" borderId="4" xfId="0" quotePrefix="1" applyFont="1" applyBorder="1" applyAlignment="1">
      <alignment horizontal="left" vertical="top"/>
    </xf>
    <xf numFmtId="0" fontId="3" fillId="0" borderId="4" xfId="0" applyFont="1" applyBorder="1" applyAlignment="1">
      <alignment horizontal="left" vertical="top"/>
    </xf>
    <xf numFmtId="0" fontId="3" fillId="0" borderId="4" xfId="0" quotePrefix="1" applyFont="1" applyBorder="1" applyAlignment="1">
      <alignment horizontal="left"/>
    </xf>
    <xf numFmtId="0" fontId="3" fillId="0" borderId="10" xfId="0" applyFont="1" applyBorder="1" applyAlignment="1">
      <alignment horizontal="center" vertical="top"/>
    </xf>
    <xf numFmtId="0" fontId="3" fillId="0" borderId="0" xfId="0" applyFont="1" applyFill="1" applyBorder="1" applyAlignment="1">
      <alignment horizontal="center" vertical="center" wrapText="1"/>
    </xf>
    <xf numFmtId="0" fontId="2" fillId="0" borderId="4" xfId="0" applyFont="1" applyBorder="1" applyAlignment="1">
      <alignment horizontal="center" wrapText="1"/>
    </xf>
    <xf numFmtId="0" fontId="2" fillId="0" borderId="4" xfId="0" applyFont="1" applyBorder="1" applyAlignment="1">
      <alignment horizontal="center" vertical="center"/>
    </xf>
    <xf numFmtId="0" fontId="2" fillId="0" borderId="4" xfId="0" applyFont="1" applyBorder="1" applyAlignment="1">
      <alignment horizontal="center"/>
    </xf>
    <xf numFmtId="0" fontId="3" fillId="0" borderId="4" xfId="0" applyFont="1" applyBorder="1" applyAlignment="1">
      <alignment horizontal="left" vertical="center" wrapText="1"/>
    </xf>
    <xf numFmtId="0" fontId="3" fillId="0" borderId="4" xfId="0" applyFont="1" applyBorder="1" applyAlignment="1">
      <alignment vertical="center"/>
    </xf>
    <xf numFmtId="3" fontId="2" fillId="0" borderId="4" xfId="0" applyNumberFormat="1" applyFont="1" applyBorder="1"/>
    <xf numFmtId="3" fontId="2" fillId="0" borderId="4" xfId="0" applyNumberFormat="1" applyFont="1" applyBorder="1" applyAlignment="1">
      <alignment horizontal="right" vertical="center"/>
    </xf>
    <xf numFmtId="0" fontId="2" fillId="0" borderId="4" xfId="0" applyFont="1" applyBorder="1" applyAlignment="1">
      <alignment horizontal="right" vertical="center"/>
    </xf>
    <xf numFmtId="0" fontId="2" fillId="0" borderId="4" xfId="0" applyFont="1" applyBorder="1" applyAlignment="1">
      <alignment horizontal="left" vertical="center" wrapText="1"/>
    </xf>
    <xf numFmtId="0" fontId="2" fillId="0" borderId="4" xfId="0" applyFont="1" applyBorder="1" applyAlignment="1">
      <alignment horizontal="left" vertical="top" wrapText="1"/>
    </xf>
    <xf numFmtId="0" fontId="3" fillId="0" borderId="4" xfId="0" applyFont="1" applyBorder="1" applyAlignment="1">
      <alignment horizontal="center" vertical="center"/>
    </xf>
    <xf numFmtId="0" fontId="3" fillId="0" borderId="4" xfId="0" applyFont="1" applyBorder="1" applyAlignment="1">
      <alignment horizontal="right" vertical="center"/>
    </xf>
    <xf numFmtId="0" fontId="3" fillId="0" borderId="4" xfId="0" applyFont="1" applyBorder="1" applyAlignment="1">
      <alignment horizontal="left" vertical="center"/>
    </xf>
    <xf numFmtId="0" fontId="3" fillId="0" borderId="4" xfId="0" applyFont="1" applyBorder="1" applyAlignment="1">
      <alignment horizontal="center" vertical="center" wrapText="1"/>
    </xf>
    <xf numFmtId="4" fontId="3" fillId="0" borderId="4" xfId="0" applyNumberFormat="1" applyFont="1" applyBorder="1" applyAlignment="1">
      <alignment horizontal="center" vertical="center"/>
    </xf>
    <xf numFmtId="0" fontId="2" fillId="0" borderId="4" xfId="0" applyFont="1" applyBorder="1" applyAlignment="1">
      <alignment horizontal="right" vertical="center" indent="1"/>
    </xf>
    <xf numFmtId="0" fontId="3" fillId="0" borderId="4" xfId="0" applyFont="1" applyBorder="1" applyAlignment="1">
      <alignment horizontal="center" wrapText="1"/>
    </xf>
    <xf numFmtId="4" fontId="3" fillId="0" borderId="4" xfId="0" applyNumberFormat="1" applyFont="1" applyBorder="1"/>
    <xf numFmtId="0" fontId="2" fillId="0" borderId="4" xfId="0" applyFont="1" applyBorder="1" applyAlignment="1">
      <alignment horizontal="right" indent="1"/>
    </xf>
    <xf numFmtId="0" fontId="2" fillId="0" borderId="4" xfId="0" applyFont="1" applyBorder="1" applyAlignment="1">
      <alignment horizontal="left" vertical="center"/>
    </xf>
    <xf numFmtId="4" fontId="2" fillId="0" borderId="4" xfId="0" applyNumberFormat="1" applyFont="1" applyBorder="1"/>
    <xf numFmtId="0" fontId="2" fillId="0" borderId="4" xfId="0" applyFont="1" applyBorder="1" applyAlignment="1">
      <alignment horizontal="right"/>
    </xf>
    <xf numFmtId="4" fontId="2" fillId="0" borderId="4" xfId="0" applyNumberFormat="1" applyFont="1" applyBorder="1" applyAlignment="1">
      <alignment horizontal="right" vertical="center"/>
    </xf>
    <xf numFmtId="0" fontId="2" fillId="0" borderId="4" xfId="0" applyFont="1" applyBorder="1" applyAlignment="1">
      <alignment horizontal="right" vertical="center" wrapText="1"/>
    </xf>
    <xf numFmtId="0" fontId="3" fillId="0" borderId="4" xfId="0" applyFont="1" applyBorder="1" applyAlignment="1">
      <alignment horizontal="right" indent="1"/>
    </xf>
    <xf numFmtId="0" fontId="3" fillId="0" borderId="4" xfId="0" applyFont="1" applyBorder="1" applyAlignment="1">
      <alignment horizontal="center" vertical="top"/>
    </xf>
    <xf numFmtId="0" fontId="2" fillId="0" borderId="4" xfId="0" applyFont="1" applyBorder="1" applyAlignment="1">
      <alignment vertical="center"/>
    </xf>
    <xf numFmtId="3" fontId="2" fillId="0" borderId="4" xfId="0" applyNumberFormat="1" applyFont="1" applyBorder="1" applyAlignment="1">
      <alignment horizontal="center" vertical="center"/>
    </xf>
    <xf numFmtId="0" fontId="2" fillId="0" borderId="4" xfId="0" applyFont="1" applyBorder="1" applyAlignment="1"/>
    <xf numFmtId="0" fontId="2" fillId="0" borderId="4" xfId="0" quotePrefix="1" applyFont="1" applyBorder="1" applyAlignment="1">
      <alignment vertical="center"/>
    </xf>
    <xf numFmtId="0" fontId="2" fillId="0" borderId="4" xfId="0" applyFont="1" applyBorder="1" applyAlignment="1">
      <alignment horizontal="center" wrapText="1"/>
    </xf>
    <xf numFmtId="9" fontId="2" fillId="0" borderId="4" xfId="2" applyFont="1" applyBorder="1" applyAlignment="1">
      <alignment horizontal="center" vertical="center" wrapText="1"/>
    </xf>
    <xf numFmtId="9" fontId="2" fillId="0" borderId="4" xfId="2" applyFont="1" applyBorder="1" applyAlignment="1">
      <alignment horizontal="center" vertical="center"/>
    </xf>
    <xf numFmtId="0" fontId="2" fillId="0" borderId="4"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5" xfId="0" applyFont="1" applyFill="1" applyBorder="1" applyAlignment="1">
      <alignment vertical="center"/>
    </xf>
    <xf numFmtId="0" fontId="3" fillId="2" borderId="5" xfId="0" applyFont="1" applyFill="1" applyBorder="1" applyAlignment="1">
      <alignment horizontal="center" vertical="center" wrapText="1"/>
    </xf>
    <xf numFmtId="20" fontId="2" fillId="0" borderId="0" xfId="0" quotePrefix="1" applyNumberFormat="1"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left" vertical="top" wrapText="1"/>
    </xf>
    <xf numFmtId="20" fontId="2" fillId="0" borderId="2" xfId="0" quotePrefix="1" applyNumberFormat="1" applyFont="1" applyBorder="1" applyAlignment="1">
      <alignment horizontal="center" vertical="top"/>
    </xf>
    <xf numFmtId="0" fontId="2" fillId="0" borderId="2" xfId="0" applyFont="1" applyBorder="1" applyAlignment="1">
      <alignment horizontal="center" vertical="top"/>
    </xf>
    <xf numFmtId="0" fontId="2" fillId="0" borderId="2" xfId="0" applyFont="1" applyBorder="1" applyAlignment="1">
      <alignment horizontal="left" vertical="top" wrapText="1"/>
    </xf>
    <xf numFmtId="0" fontId="3" fillId="0" borderId="4" xfId="0" applyFont="1" applyBorder="1" applyAlignment="1">
      <alignment wrapText="1"/>
    </xf>
    <xf numFmtId="0" fontId="3" fillId="0" borderId="4" xfId="0" applyFont="1" applyBorder="1" applyAlignment="1">
      <alignment vertical="center" wrapText="1"/>
    </xf>
    <xf numFmtId="0" fontId="3" fillId="0" borderId="4" xfId="0" applyFont="1" applyBorder="1" applyAlignment="1">
      <alignment horizontal="center" vertical="center"/>
    </xf>
    <xf numFmtId="0" fontId="3" fillId="0" borderId="4" xfId="0" applyFont="1" applyBorder="1" applyAlignment="1">
      <alignment horizontal="center"/>
    </xf>
    <xf numFmtId="0" fontId="3" fillId="0" borderId="4" xfId="0" applyFont="1" applyFill="1" applyBorder="1" applyAlignment="1">
      <alignment horizontal="center"/>
    </xf>
    <xf numFmtId="0" fontId="2" fillId="3" borderId="4" xfId="0" applyFont="1" applyFill="1" applyBorder="1" applyAlignment="1">
      <alignment horizontal="center" vertical="center" wrapText="1"/>
    </xf>
    <xf numFmtId="0" fontId="2" fillId="3" borderId="4" xfId="0" applyFont="1" applyFill="1" applyBorder="1" applyAlignment="1">
      <alignment horizontal="left" vertical="center" wrapText="1"/>
    </xf>
    <xf numFmtId="164" fontId="2" fillId="0" borderId="4" xfId="1" applyFont="1" applyBorder="1" applyAlignment="1">
      <alignment horizontal="right" wrapText="1"/>
    </xf>
    <xf numFmtId="0" fontId="2" fillId="3" borderId="4" xfId="0" applyFont="1" applyFill="1" applyBorder="1" applyAlignment="1">
      <alignment horizontal="right" wrapText="1"/>
    </xf>
    <xf numFmtId="0" fontId="2" fillId="0" borderId="4" xfId="0" applyFont="1" applyBorder="1" applyAlignment="1">
      <alignment horizontal="right" wrapText="1"/>
    </xf>
    <xf numFmtId="0" fontId="2" fillId="0" borderId="4" xfId="0" applyFont="1" applyBorder="1" applyAlignment="1">
      <alignment wrapText="1"/>
    </xf>
    <xf numFmtId="2" fontId="2" fillId="0" borderId="4" xfId="0" applyNumberFormat="1" applyFont="1" applyBorder="1" applyAlignment="1">
      <alignment horizontal="right"/>
    </xf>
    <xf numFmtId="20" fontId="2" fillId="0" borderId="4" xfId="0" applyNumberFormat="1" applyFont="1" applyBorder="1" applyAlignment="1">
      <alignment horizontal="right"/>
    </xf>
    <xf numFmtId="166" fontId="2" fillId="0" borderId="4" xfId="1" applyNumberFormat="1" applyFont="1" applyBorder="1" applyAlignment="1">
      <alignment horizontal="right"/>
    </xf>
    <xf numFmtId="165" fontId="2" fillId="0" borderId="4" xfId="1" applyNumberFormat="1" applyFont="1" applyBorder="1" applyAlignment="1">
      <alignment horizontal="right"/>
    </xf>
    <xf numFmtId="0" fontId="2" fillId="0" borderId="4" xfId="0" applyFont="1" applyBorder="1" applyAlignment="1">
      <alignment vertical="center" wrapText="1"/>
    </xf>
    <xf numFmtId="0" fontId="2" fillId="0" borderId="4" xfId="0" applyFont="1" applyBorder="1" applyAlignment="1">
      <alignment horizontal="right" wrapText="1"/>
    </xf>
    <xf numFmtId="0" fontId="2" fillId="0" borderId="6" xfId="0" applyFont="1" applyBorder="1"/>
    <xf numFmtId="0" fontId="3" fillId="0" borderId="7" xfId="0" applyFont="1" applyBorder="1" applyAlignment="1">
      <alignment vertical="center" wrapText="1"/>
    </xf>
    <xf numFmtId="0" fontId="2" fillId="0" borderId="7" xfId="0" applyFont="1" applyBorder="1" applyAlignment="1">
      <alignment vertical="center" wrapText="1"/>
    </xf>
    <xf numFmtId="0" fontId="3" fillId="0" borderId="0" xfId="0" applyFont="1" applyAlignment="1">
      <alignment vertical="center"/>
    </xf>
    <xf numFmtId="0" fontId="3" fillId="0" borderId="2" xfId="0" applyFont="1" applyBorder="1" applyAlignment="1">
      <alignment vertical="center" wrapText="1"/>
    </xf>
    <xf numFmtId="0" fontId="2" fillId="0" borderId="2" xfId="0" applyFont="1" applyBorder="1" applyAlignment="1">
      <alignment vertical="center"/>
    </xf>
    <xf numFmtId="0" fontId="2" fillId="0" borderId="2" xfId="0" applyFont="1" applyBorder="1" applyAlignment="1">
      <alignment vertical="center" wrapText="1"/>
    </xf>
    <xf numFmtId="0" fontId="3" fillId="0" borderId="1" xfId="0" applyFont="1" applyBorder="1" applyAlignment="1">
      <alignment vertical="center"/>
    </xf>
    <xf numFmtId="0" fontId="2" fillId="0" borderId="1" xfId="0" applyFont="1" applyBorder="1" applyAlignment="1">
      <alignment vertical="center"/>
    </xf>
    <xf numFmtId="0" fontId="3" fillId="0" borderId="2"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0" xfId="0" applyFont="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wrapText="1"/>
    </xf>
    <xf numFmtId="9" fontId="2" fillId="0" borderId="0" xfId="0" applyNumberFormat="1" applyFont="1" applyBorder="1" applyAlignment="1">
      <alignment horizontal="center" vertical="center"/>
    </xf>
    <xf numFmtId="0" fontId="2" fillId="0" borderId="0" xfId="0" applyFont="1" applyBorder="1" applyAlignment="1">
      <alignment horizontal="left" vertical="center"/>
    </xf>
    <xf numFmtId="0" fontId="2" fillId="0" borderId="2" xfId="0" applyFont="1" applyBorder="1" applyAlignment="1">
      <alignment horizontal="left"/>
    </xf>
    <xf numFmtId="9" fontId="2" fillId="0" borderId="2" xfId="0" applyNumberFormat="1" applyFont="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9525</xdr:colOff>
      <xdr:row>2</xdr:row>
      <xdr:rowOff>0</xdr:rowOff>
    </xdr:from>
    <xdr:to>
      <xdr:col>21</xdr:col>
      <xdr:colOff>257175</xdr:colOff>
      <xdr:row>11</xdr:row>
      <xdr:rowOff>66675</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7658100" y="285750"/>
          <a:ext cx="6953250" cy="192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 Realisasi Kinerja Fungsi Penunjang Perencanaan</a:t>
          </a:r>
        </a:p>
        <a:p>
          <a:r>
            <a:rPr lang="en-US" sz="1100"/>
            <a:t>2. Identifikasi Penyelenggara		: Badan</a:t>
          </a:r>
          <a:r>
            <a:rPr lang="en-US" sz="1100" baseline="0"/>
            <a:t> Perencanaan Pembangunan Daerah Kabupaten Malang</a:t>
          </a:r>
          <a:endParaRPr lang="en-US" sz="1100"/>
        </a:p>
        <a:p>
          <a:r>
            <a:rPr lang="en-US" sz="1100"/>
            <a:t>3. Tujuan Pelaksanaan		: </a:t>
          </a:r>
        </a:p>
        <a:p>
          <a:r>
            <a:rPr lang="en-US" sz="1100"/>
            <a:t>4. Periode Pelaksanaan		: Tahun 2016-2022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10</xdr:col>
      <xdr:colOff>9525</xdr:colOff>
      <xdr:row>14</xdr:row>
      <xdr:rowOff>9524</xdr:rowOff>
    </xdr:from>
    <xdr:to>
      <xdr:col>21</xdr:col>
      <xdr:colOff>257175</xdr:colOff>
      <xdr:row>28</xdr:row>
      <xdr:rowOff>47625</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7658100" y="2724149"/>
          <a:ext cx="6953250" cy="2705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Realisasi Kinerja Fungsi Penunjang Perencanaan</a:t>
          </a:r>
          <a:endParaRPr lang="en-US" sz="1100"/>
        </a:p>
        <a:p>
          <a:r>
            <a:rPr lang="en-US" sz="1100"/>
            <a:t>3. Alias			: </a:t>
          </a:r>
        </a:p>
        <a:p>
          <a:r>
            <a:rPr lang="en-US" sz="1100"/>
            <a:t>4. Konsep			: Penunjang</a:t>
          </a:r>
          <a:r>
            <a:rPr lang="en-US" sz="1100" baseline="0"/>
            <a:t> Perencanaan</a:t>
          </a:r>
          <a:endParaRPr lang="en-US" sz="1100"/>
        </a:p>
        <a:p>
          <a:r>
            <a:rPr lang="en-US" sz="1100"/>
            <a:t>5.</a:t>
          </a:r>
          <a:r>
            <a:rPr lang="en-US" sz="1100" baseline="0"/>
            <a:t> Definisi			: Data yang menunjukan hasil realisasi dari kinerja fungsi perencanaan Bappeda Kabupaten Malang</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Presentase capaian kerja</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Presentase capaian kinerja fungsi penunjang perencanaan Bappeda Kabupaten Malang</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10</xdr:col>
      <xdr:colOff>0</xdr:colOff>
      <xdr:row>29</xdr:row>
      <xdr:rowOff>161924</xdr:rowOff>
    </xdr:from>
    <xdr:to>
      <xdr:col>21</xdr:col>
      <xdr:colOff>266700</xdr:colOff>
      <xdr:row>45</xdr:row>
      <xdr:rowOff>76200</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7648575" y="5734049"/>
          <a:ext cx="6972300" cy="2962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p>
        <a:p>
          <a:r>
            <a:rPr lang="en-US" sz="1100"/>
            <a:t>2. Konsep				: </a:t>
          </a:r>
        </a:p>
        <a:p>
          <a:r>
            <a:rPr lang="en-US" sz="1100"/>
            <a:t>3. Definisi				: </a:t>
          </a:r>
        </a:p>
        <a:p>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1</xdr:row>
      <xdr:rowOff>0</xdr:rowOff>
    </xdr:from>
    <xdr:to>
      <xdr:col>21</xdr:col>
      <xdr:colOff>247650</xdr:colOff>
      <xdr:row>10</xdr:row>
      <xdr:rowOff>242618</xdr:rowOff>
    </xdr:to>
    <xdr:sp macro="" textlink="">
      <xdr:nvSpPr>
        <xdr:cNvPr id="2" name="TextBox 1">
          <a:extLst>
            <a:ext uri="{FF2B5EF4-FFF2-40B4-BE49-F238E27FC236}">
              <a16:creationId xmlns:a16="http://schemas.microsoft.com/office/drawing/2014/main" xmlns="" id="{00000000-0008-0000-0900-000002000000}"/>
            </a:ext>
          </a:extLst>
        </xdr:cNvPr>
        <xdr:cNvSpPr txBox="1"/>
      </xdr:nvSpPr>
      <xdr:spPr>
        <a:xfrm>
          <a:off x="13658491" y="287547"/>
          <a:ext cx="6969065" cy="25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 Kerangka Pendanaan Pembangunan Daerah Kabupaten Malang</a:t>
          </a:r>
        </a:p>
        <a:p>
          <a:r>
            <a:rPr lang="en-US" sz="1100"/>
            <a:t>2. Identifikasi Penyelenggara		: Badan</a:t>
          </a:r>
          <a:r>
            <a:rPr lang="en-US" sz="1100" baseline="0"/>
            <a:t> Perencanaan Pembangunan Daerah Kabupaten Malang</a:t>
          </a:r>
          <a:endParaRPr lang="en-US" sz="1100"/>
        </a:p>
        <a:p>
          <a:r>
            <a:rPr lang="en-US" sz="1100"/>
            <a:t>3. Tujuan Pelaksanaan		: </a:t>
          </a:r>
        </a:p>
        <a:p>
          <a:r>
            <a:rPr lang="en-US" sz="1100"/>
            <a:t>4. Periode Pelaksanaan		: Tahun 2020-2026</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10</xdr:col>
      <xdr:colOff>0</xdr:colOff>
      <xdr:row>12</xdr:row>
      <xdr:rowOff>7333</xdr:rowOff>
    </xdr:from>
    <xdr:to>
      <xdr:col>21</xdr:col>
      <xdr:colOff>247650</xdr:colOff>
      <xdr:row>28</xdr:row>
      <xdr:rowOff>182461</xdr:rowOff>
    </xdr:to>
    <xdr:sp macro="" textlink="">
      <xdr:nvSpPr>
        <xdr:cNvPr id="3" name="TextBox 2">
          <a:extLst>
            <a:ext uri="{FF2B5EF4-FFF2-40B4-BE49-F238E27FC236}">
              <a16:creationId xmlns:a16="http://schemas.microsoft.com/office/drawing/2014/main" xmlns="" id="{00000000-0008-0000-0900-000003000000}"/>
            </a:ext>
          </a:extLst>
        </xdr:cNvPr>
        <xdr:cNvSpPr txBox="1"/>
      </xdr:nvSpPr>
      <xdr:spPr>
        <a:xfrm>
          <a:off x="13658491" y="3107451"/>
          <a:ext cx="6969065" cy="31943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Kerangka Pendanaan Pembangunan Daerah </a:t>
          </a:r>
        </a:p>
        <a:p>
          <a:r>
            <a:rPr lang="en-US" sz="1100"/>
            <a:t>3. Alias			: </a:t>
          </a:r>
        </a:p>
        <a:p>
          <a:r>
            <a:rPr lang="en-US" sz="1100"/>
            <a:t>4. Konsep			: Pendanaan</a:t>
          </a:r>
          <a:r>
            <a:rPr lang="en-US" sz="1100" baseline="0"/>
            <a:t> Pembangunan Daerah</a:t>
          </a:r>
          <a:endParaRPr lang="en-US" sz="1100"/>
        </a:p>
        <a:p>
          <a:r>
            <a:rPr lang="en-US" sz="1100"/>
            <a:t>5.</a:t>
          </a:r>
          <a:r>
            <a:rPr lang="en-US" sz="1100" baseline="0"/>
            <a:t> Definisi			: Data yang menunjukan rincian  encana pendanaan daerah</a:t>
          </a:r>
          <a:r>
            <a:rPr lang="en-US" sz="1100" b="0" i="0">
              <a:solidFill>
                <a:schemeClr val="dk1"/>
              </a:solidFill>
              <a:effectLst/>
              <a:latin typeface="+mn-lt"/>
              <a:ea typeface="+mn-ea"/>
              <a:cs typeface="+mn-cs"/>
            </a:rPr>
            <a:t> Kabupaten Malang</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a:solidFill>
                <a:schemeClr val="dk1"/>
              </a:solidFill>
              <a:effectLst/>
              <a:latin typeface="+mn-lt"/>
              <a:ea typeface="+mn-ea"/>
              <a:cs typeface="+mn-cs"/>
            </a:rPr>
            <a:t>Kapsistas Rill Keuangan, Belanja Operasi, Belanja Modal ,  Belanja Tak Terduga, Belanja Transfer</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Data tujuan RPJMD Kabupaten Malang</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9</xdr:col>
      <xdr:colOff>593066</xdr:colOff>
      <xdr:row>30</xdr:row>
      <xdr:rowOff>107831</xdr:rowOff>
    </xdr:from>
    <xdr:to>
      <xdr:col>21</xdr:col>
      <xdr:colOff>201957</xdr:colOff>
      <xdr:row>46</xdr:row>
      <xdr:rowOff>88960</xdr:rowOff>
    </xdr:to>
    <xdr:sp macro="" textlink="">
      <xdr:nvSpPr>
        <xdr:cNvPr id="4" name="TextBox 3">
          <a:extLst>
            <a:ext uri="{FF2B5EF4-FFF2-40B4-BE49-F238E27FC236}">
              <a16:creationId xmlns:a16="http://schemas.microsoft.com/office/drawing/2014/main" xmlns="" id="{E708F8EE-891B-4DD9-90A4-4B5F5A18156F}"/>
            </a:ext>
          </a:extLst>
        </xdr:cNvPr>
        <xdr:cNvSpPr txBox="1"/>
      </xdr:nvSpPr>
      <xdr:spPr>
        <a:xfrm>
          <a:off x="13640519" y="6604600"/>
          <a:ext cx="6941344" cy="3000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p>
        <a:p>
          <a:r>
            <a:rPr lang="en-US" sz="1100"/>
            <a:t>2. Konsep				: </a:t>
          </a:r>
        </a:p>
        <a:p>
          <a:r>
            <a:rPr lang="en-US" sz="1100"/>
            <a:t>3. Definisi				: </a:t>
          </a:r>
        </a:p>
        <a:p>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0</xdr:colOff>
      <xdr:row>1</xdr:row>
      <xdr:rowOff>0</xdr:rowOff>
    </xdr:from>
    <xdr:to>
      <xdr:col>34</xdr:col>
      <xdr:colOff>203994</xdr:colOff>
      <xdr:row>10</xdr:row>
      <xdr:rowOff>250825</xdr:rowOff>
    </xdr:to>
    <xdr:sp macro="" textlink="">
      <xdr:nvSpPr>
        <xdr:cNvPr id="2" name="TextBox 1">
          <a:extLst>
            <a:ext uri="{FF2B5EF4-FFF2-40B4-BE49-F238E27FC236}">
              <a16:creationId xmlns:a16="http://schemas.microsoft.com/office/drawing/2014/main" xmlns="" id="{00000000-0008-0000-0A00-000002000000}"/>
            </a:ext>
          </a:extLst>
        </xdr:cNvPr>
        <xdr:cNvSpPr txBox="1"/>
      </xdr:nvSpPr>
      <xdr:spPr>
        <a:xfrm>
          <a:off x="20574000" y="321469"/>
          <a:ext cx="6883400" cy="191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 Indikasi Rencana Program Prioritas yang Disertai Kebutuhan Pendanaan Kabupaten Malang</a:t>
          </a:r>
        </a:p>
        <a:p>
          <a:r>
            <a:rPr lang="en-US" sz="1100"/>
            <a:t>2. Identifikasi Penyelenggara		: Badan</a:t>
          </a:r>
          <a:r>
            <a:rPr lang="en-US" sz="1100" baseline="0"/>
            <a:t> Perencanaan Pembangunan Daerah Kabupaten Malang</a:t>
          </a:r>
          <a:endParaRPr lang="en-US" sz="1100"/>
        </a:p>
        <a:p>
          <a:r>
            <a:rPr lang="en-US" sz="1100"/>
            <a:t>3. Tujuan Pelaksanaan		: </a:t>
          </a:r>
        </a:p>
        <a:p>
          <a:r>
            <a:rPr lang="en-US" sz="1100"/>
            <a:t>4. Periode Pelaksanaan		: Tahun 2020-2026</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23</xdr:col>
      <xdr:colOff>0</xdr:colOff>
      <xdr:row>11</xdr:row>
      <xdr:rowOff>78172</xdr:rowOff>
    </xdr:from>
    <xdr:to>
      <xdr:col>34</xdr:col>
      <xdr:colOff>203994</xdr:colOff>
      <xdr:row>27</xdr:row>
      <xdr:rowOff>102411</xdr:rowOff>
    </xdr:to>
    <xdr:sp macro="" textlink="">
      <xdr:nvSpPr>
        <xdr:cNvPr id="3" name="TextBox 2">
          <a:extLst>
            <a:ext uri="{FF2B5EF4-FFF2-40B4-BE49-F238E27FC236}">
              <a16:creationId xmlns:a16="http://schemas.microsoft.com/office/drawing/2014/main" xmlns="" id="{00000000-0008-0000-0A00-000003000000}"/>
            </a:ext>
          </a:extLst>
        </xdr:cNvPr>
        <xdr:cNvSpPr txBox="1"/>
      </xdr:nvSpPr>
      <xdr:spPr>
        <a:xfrm>
          <a:off x="20574000" y="2471328"/>
          <a:ext cx="6883400" cy="32270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Indikasi Rencana Program Prioritas yang Disertai Kebutuhan Pendanaan </a:t>
          </a:r>
        </a:p>
        <a:p>
          <a:r>
            <a:rPr lang="en-US" sz="1100"/>
            <a:t>3. Alias			: </a:t>
          </a:r>
        </a:p>
        <a:p>
          <a:r>
            <a:rPr lang="en-US" sz="1100"/>
            <a:t>4. Konsep			: Pendanaan</a:t>
          </a:r>
          <a:r>
            <a:rPr lang="en-US" sz="1100" baseline="0"/>
            <a:t> Pembangunan Daerah</a:t>
          </a:r>
          <a:endParaRPr lang="en-US" sz="1100"/>
        </a:p>
        <a:p>
          <a:r>
            <a:rPr lang="en-US" sz="1100"/>
            <a:t>5.</a:t>
          </a:r>
          <a:r>
            <a:rPr lang="en-US" sz="1100" baseline="0"/>
            <a:t> Definisi			: Data yang menunjukan rincian program prioritas yang akan dilaksanakan selama satu periode yang diarahkan untuk mengatasi berbagai masalah dan isu strategis yang dihadapi dengan keterangan kebutuhan </a:t>
          </a:r>
          <a:r>
            <a:rPr lang="en-US" sz="1100" b="0" i="0">
              <a:solidFill>
                <a:schemeClr val="dk1"/>
              </a:solidFill>
              <a:effectLst/>
              <a:latin typeface="+mn-lt"/>
              <a:ea typeface="+mn-ea"/>
              <a:cs typeface="+mn-cs"/>
            </a:rPr>
            <a:t> Kabupaten Malang</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a:solidFill>
                <a:schemeClr val="dk1"/>
              </a:solidFill>
              <a:effectLst/>
              <a:latin typeface="+mn-lt"/>
              <a:ea typeface="+mn-ea"/>
              <a:cs typeface="+mn-cs"/>
            </a:rPr>
            <a:t>Kapsistas Rill Keuangan, Belanja Operasi, Belanja Modal ,  Belanja Tak Terduga, Belanja Transfer</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Data tujuan </a:t>
          </a:r>
          <a:r>
            <a:rPr lang="en-US" sz="1100">
              <a:solidFill>
                <a:schemeClr val="dk1"/>
              </a:solidFill>
              <a:effectLst/>
              <a:latin typeface="+mn-lt"/>
              <a:ea typeface="+mn-ea"/>
              <a:cs typeface="+mn-cs"/>
            </a:rPr>
            <a:t>Rencana Program Prioritas</a:t>
          </a:r>
          <a:r>
            <a:rPr lang="en-US" sz="1100" i="0" baseline="0"/>
            <a:t>Kabupaten Malang</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23</xdr:col>
      <xdr:colOff>1</xdr:colOff>
      <xdr:row>28</xdr:row>
      <xdr:rowOff>142874</xdr:rowOff>
    </xdr:from>
    <xdr:to>
      <xdr:col>34</xdr:col>
      <xdr:colOff>261939</xdr:colOff>
      <xdr:row>43</xdr:row>
      <xdr:rowOff>107155</xdr:rowOff>
    </xdr:to>
    <xdr:sp macro="" textlink="">
      <xdr:nvSpPr>
        <xdr:cNvPr id="4" name="TextBox 3">
          <a:extLst>
            <a:ext uri="{FF2B5EF4-FFF2-40B4-BE49-F238E27FC236}">
              <a16:creationId xmlns:a16="http://schemas.microsoft.com/office/drawing/2014/main" xmlns="" id="{06C7F91F-F33B-4AAB-8A1D-3F47C57A1564}"/>
            </a:ext>
          </a:extLst>
        </xdr:cNvPr>
        <xdr:cNvSpPr txBox="1"/>
      </xdr:nvSpPr>
      <xdr:spPr>
        <a:xfrm>
          <a:off x="20574001" y="5929312"/>
          <a:ext cx="6941344" cy="3000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p>
        <a:p>
          <a:r>
            <a:rPr lang="en-US" sz="1100"/>
            <a:t>2. Konsep				: </a:t>
          </a:r>
        </a:p>
        <a:p>
          <a:r>
            <a:rPr lang="en-US" sz="1100"/>
            <a:t>3. Definisi				: </a:t>
          </a:r>
        </a:p>
        <a:p>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0</xdr:colOff>
      <xdr:row>2</xdr:row>
      <xdr:rowOff>0</xdr:rowOff>
    </xdr:from>
    <xdr:to>
      <xdr:col>29</xdr:col>
      <xdr:colOff>203993</xdr:colOff>
      <xdr:row>11</xdr:row>
      <xdr:rowOff>11906</xdr:rowOff>
    </xdr:to>
    <xdr:sp macro="" textlink="">
      <xdr:nvSpPr>
        <xdr:cNvPr id="2" name="TextBox 1">
          <a:extLst>
            <a:ext uri="{FF2B5EF4-FFF2-40B4-BE49-F238E27FC236}">
              <a16:creationId xmlns:a16="http://schemas.microsoft.com/office/drawing/2014/main" xmlns="" id="{00000000-0008-0000-0B00-000002000000}"/>
            </a:ext>
          </a:extLst>
        </xdr:cNvPr>
        <xdr:cNvSpPr txBox="1"/>
      </xdr:nvSpPr>
      <xdr:spPr>
        <a:xfrm>
          <a:off x="12632531" y="535781"/>
          <a:ext cx="6883400" cy="2274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 Penetapan Indikator Kinerja Utama Rencana Jangka Menengah Pembangunan Daerah Kabupaten Malang </a:t>
          </a:r>
        </a:p>
        <a:p>
          <a:pPr marL="0" marR="0" indent="0" defTabSz="914400" eaLnBrk="1" fontAlgn="auto" latinLnBrk="0" hangingPunct="1">
            <a:lnSpc>
              <a:spcPct val="100000"/>
            </a:lnSpc>
            <a:spcBef>
              <a:spcPts val="0"/>
            </a:spcBef>
            <a:spcAft>
              <a:spcPts val="0"/>
            </a:spcAft>
            <a:buClrTx/>
            <a:buSzTx/>
            <a:buFontTx/>
            <a:buNone/>
            <a:tabLst/>
            <a:defRPr/>
          </a:pPr>
          <a:r>
            <a:rPr lang="en-US" sz="1100"/>
            <a:t>2. Identifikasi Penyelenggara		: Badan</a:t>
          </a:r>
          <a:r>
            <a:rPr lang="en-US" sz="1100" baseline="0"/>
            <a:t> Perencanaan Pembangunan Daerah Kabupaten Malang</a:t>
          </a:r>
          <a:endParaRPr lang="en-US" sz="1100"/>
        </a:p>
        <a:p>
          <a:r>
            <a:rPr lang="en-US" sz="1100"/>
            <a:t>3. Tujuan Pelaksanaan		: </a:t>
          </a:r>
        </a:p>
        <a:p>
          <a:r>
            <a:rPr lang="en-US" sz="1100"/>
            <a:t>4. Periode Pelaksanaan		: Tahun 2020-2026</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17</xdr:col>
      <xdr:colOff>595312</xdr:colOff>
      <xdr:row>12</xdr:row>
      <xdr:rowOff>149608</xdr:rowOff>
    </xdr:from>
    <xdr:to>
      <xdr:col>29</xdr:col>
      <xdr:colOff>192087</xdr:colOff>
      <xdr:row>29</xdr:row>
      <xdr:rowOff>66692</xdr:rowOff>
    </xdr:to>
    <xdr:sp macro="" textlink="">
      <xdr:nvSpPr>
        <xdr:cNvPr id="3" name="TextBox 2">
          <a:extLst>
            <a:ext uri="{FF2B5EF4-FFF2-40B4-BE49-F238E27FC236}">
              <a16:creationId xmlns:a16="http://schemas.microsoft.com/office/drawing/2014/main" xmlns="" id="{00000000-0008-0000-0B00-000003000000}"/>
            </a:ext>
          </a:extLst>
        </xdr:cNvPr>
        <xdr:cNvSpPr txBox="1"/>
      </xdr:nvSpPr>
      <xdr:spPr>
        <a:xfrm>
          <a:off x="12620625" y="3138077"/>
          <a:ext cx="6883400" cy="32270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Penetapan Indikator Kinerja Utama Rencana Jangka Menengah Pembangunan Daerah</a:t>
          </a:r>
        </a:p>
        <a:p>
          <a:r>
            <a:rPr lang="en-US" sz="1100"/>
            <a:t>3. Alias			: </a:t>
          </a:r>
        </a:p>
        <a:p>
          <a:r>
            <a:rPr lang="en-US" sz="1100"/>
            <a:t>4. Konsep			: RJMD</a:t>
          </a:r>
        </a:p>
        <a:p>
          <a:pPr marL="0" marR="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Definisi			: </a:t>
          </a:r>
          <a:r>
            <a:rPr lang="en-US" sz="1100" baseline="0">
              <a:solidFill>
                <a:schemeClr val="dk1"/>
              </a:solidFill>
              <a:effectLst/>
              <a:latin typeface="+mn-lt"/>
              <a:ea typeface="+mn-ea"/>
              <a:cs typeface="+mn-cs"/>
            </a:rPr>
            <a:t>Data yang menunjukan rincian indikator kinerja </a:t>
          </a:r>
          <a:r>
            <a:rPr lang="en-US" sz="1100" b="0" i="0" baseline="0">
              <a:solidFill>
                <a:schemeClr val="dk1"/>
              </a:solidFill>
              <a:effectLst/>
              <a:latin typeface="+mn-lt"/>
              <a:ea typeface="+mn-ea"/>
              <a:cs typeface="+mn-cs"/>
            </a:rPr>
            <a:t>r</a:t>
          </a:r>
          <a:r>
            <a:rPr lang="en-US" sz="1100" b="0" i="0">
              <a:solidFill>
                <a:schemeClr val="dk1"/>
              </a:solidFill>
              <a:effectLst/>
              <a:latin typeface="+mn-lt"/>
              <a:ea typeface="+mn-ea"/>
              <a:cs typeface="+mn-cs"/>
            </a:rPr>
            <a:t>encana pembangunan jangka menengah nasional yang</a:t>
          </a:r>
          <a:r>
            <a:rPr lang="en-US" sz="1100" b="0" i="0" baseline="0">
              <a:solidFill>
                <a:schemeClr val="dk1"/>
              </a:solidFill>
              <a:effectLst/>
              <a:latin typeface="+mn-lt"/>
              <a:ea typeface="+mn-ea"/>
              <a:cs typeface="+mn-cs"/>
            </a:rPr>
            <a:t> merupakan </a:t>
          </a:r>
          <a:r>
            <a:rPr lang="en-US" sz="1100" b="0" i="0">
              <a:solidFill>
                <a:schemeClr val="dk1"/>
              </a:solidFill>
              <a:effectLst/>
              <a:latin typeface="+mn-lt"/>
              <a:ea typeface="+mn-ea"/>
              <a:cs typeface="+mn-cs"/>
            </a:rPr>
            <a:t>dokumen perencanaan pembangunan yang disusun untuk jangka waktu lima tahun Kabupaten Malang</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a:solidFill>
                <a:schemeClr val="dk1"/>
              </a:solidFill>
              <a:effectLst/>
              <a:latin typeface="+mn-lt"/>
              <a:ea typeface="+mn-ea"/>
              <a:cs typeface="+mn-cs"/>
            </a:rPr>
            <a:t>Jenis Kinerja Pembangunan Daerah,</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Satuan, Kondisi Awal 2020 , Target</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Data indikator kerja RPJMD Kabupaten Malang</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17</xdr:col>
      <xdr:colOff>595312</xdr:colOff>
      <xdr:row>30</xdr:row>
      <xdr:rowOff>119063</xdr:rowOff>
    </xdr:from>
    <xdr:to>
      <xdr:col>29</xdr:col>
      <xdr:colOff>250031</xdr:colOff>
      <xdr:row>46</xdr:row>
      <xdr:rowOff>71437</xdr:rowOff>
    </xdr:to>
    <xdr:sp macro="" textlink="">
      <xdr:nvSpPr>
        <xdr:cNvPr id="4" name="TextBox 3">
          <a:extLst>
            <a:ext uri="{FF2B5EF4-FFF2-40B4-BE49-F238E27FC236}">
              <a16:creationId xmlns:a16="http://schemas.microsoft.com/office/drawing/2014/main" xmlns="" id="{67768DE4-2995-4B61-85C2-A462A37BA155}"/>
            </a:ext>
          </a:extLst>
        </xdr:cNvPr>
        <xdr:cNvSpPr txBox="1"/>
      </xdr:nvSpPr>
      <xdr:spPr>
        <a:xfrm>
          <a:off x="12620625" y="6607969"/>
          <a:ext cx="6941344" cy="3000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p>
        <a:p>
          <a:r>
            <a:rPr lang="en-US" sz="1100"/>
            <a:t>2. Konsep				: </a:t>
          </a:r>
        </a:p>
        <a:p>
          <a:r>
            <a:rPr lang="en-US" sz="1100"/>
            <a:t>3. Definisi				: </a:t>
          </a:r>
        </a:p>
        <a:p>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0</xdr:colOff>
      <xdr:row>1</xdr:row>
      <xdr:rowOff>0</xdr:rowOff>
    </xdr:from>
    <xdr:to>
      <xdr:col>28</xdr:col>
      <xdr:colOff>147864</xdr:colOff>
      <xdr:row>6</xdr:row>
      <xdr:rowOff>103414</xdr:rowOff>
    </xdr:to>
    <xdr:sp macro="" textlink="">
      <xdr:nvSpPr>
        <xdr:cNvPr id="2" name="TextBox 1">
          <a:extLst>
            <a:ext uri="{FF2B5EF4-FFF2-40B4-BE49-F238E27FC236}">
              <a16:creationId xmlns:a16="http://schemas.microsoft.com/office/drawing/2014/main" xmlns="" id="{00000000-0008-0000-0C00-000002000000}"/>
            </a:ext>
          </a:extLst>
        </xdr:cNvPr>
        <xdr:cNvSpPr txBox="1"/>
      </xdr:nvSpPr>
      <xdr:spPr>
        <a:xfrm>
          <a:off x="13652500" y="328839"/>
          <a:ext cx="6883400" cy="191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 Penetapan Indikator Kinerja Utama Rencana Jangka Menengah Pembangunan Daerah Kabupaten Malang </a:t>
          </a:r>
        </a:p>
        <a:p>
          <a:pPr marL="0" marR="0" indent="0" defTabSz="914400" eaLnBrk="1" fontAlgn="auto" latinLnBrk="0" hangingPunct="1">
            <a:lnSpc>
              <a:spcPct val="100000"/>
            </a:lnSpc>
            <a:spcBef>
              <a:spcPts val="0"/>
            </a:spcBef>
            <a:spcAft>
              <a:spcPts val="0"/>
            </a:spcAft>
            <a:buClrTx/>
            <a:buSzTx/>
            <a:buFontTx/>
            <a:buNone/>
            <a:tabLst/>
            <a:defRPr/>
          </a:pPr>
          <a:r>
            <a:rPr lang="en-US" sz="1100"/>
            <a:t>2. Identifikasi Penyelenggara		: Badan</a:t>
          </a:r>
          <a:r>
            <a:rPr lang="en-US" sz="1100" baseline="0"/>
            <a:t> Perencanaan Pembangunan Daerah Kabupaten Malang</a:t>
          </a:r>
          <a:endParaRPr lang="en-US" sz="1100"/>
        </a:p>
        <a:p>
          <a:r>
            <a:rPr lang="en-US" sz="1100"/>
            <a:t>3. Tujuan Pelaksanaan		: </a:t>
          </a:r>
        </a:p>
        <a:p>
          <a:r>
            <a:rPr lang="en-US" sz="1100"/>
            <a:t>4. Periode Pelaksanaan		: Tahun 2020-2026</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17</xdr:col>
      <xdr:colOff>0</xdr:colOff>
      <xdr:row>6</xdr:row>
      <xdr:rowOff>335573</xdr:rowOff>
    </xdr:from>
    <xdr:to>
      <xdr:col>28</xdr:col>
      <xdr:colOff>147864</xdr:colOff>
      <xdr:row>21</xdr:row>
      <xdr:rowOff>92773</xdr:rowOff>
    </xdr:to>
    <xdr:sp macro="" textlink="">
      <xdr:nvSpPr>
        <xdr:cNvPr id="3" name="TextBox 2">
          <a:extLst>
            <a:ext uri="{FF2B5EF4-FFF2-40B4-BE49-F238E27FC236}">
              <a16:creationId xmlns:a16="http://schemas.microsoft.com/office/drawing/2014/main" xmlns="" id="{00000000-0008-0000-0C00-000003000000}"/>
            </a:ext>
          </a:extLst>
        </xdr:cNvPr>
        <xdr:cNvSpPr txBox="1"/>
      </xdr:nvSpPr>
      <xdr:spPr>
        <a:xfrm>
          <a:off x="13652500" y="2478698"/>
          <a:ext cx="6883400" cy="32270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Penetapan Indikator Kinerja Utama Rencana Jangka Menengah Pembangunan Daerah</a:t>
          </a:r>
        </a:p>
        <a:p>
          <a:r>
            <a:rPr lang="en-US" sz="1100"/>
            <a:t>3. Alias			: </a:t>
          </a:r>
        </a:p>
        <a:p>
          <a:r>
            <a:rPr lang="en-US" sz="1100"/>
            <a:t>4. Konsep			: RJMD</a:t>
          </a:r>
        </a:p>
        <a:p>
          <a:pPr marL="0" marR="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Definisi			: </a:t>
          </a:r>
          <a:r>
            <a:rPr lang="en-US" sz="1100" baseline="0">
              <a:solidFill>
                <a:schemeClr val="dk1"/>
              </a:solidFill>
              <a:effectLst/>
              <a:latin typeface="+mn-lt"/>
              <a:ea typeface="+mn-ea"/>
              <a:cs typeface="+mn-cs"/>
            </a:rPr>
            <a:t>Data yang menunjukan rincian indikator kinerja </a:t>
          </a:r>
          <a:r>
            <a:rPr lang="en-US" sz="1100" b="0" i="0" baseline="0">
              <a:solidFill>
                <a:schemeClr val="dk1"/>
              </a:solidFill>
              <a:effectLst/>
              <a:latin typeface="+mn-lt"/>
              <a:ea typeface="+mn-ea"/>
              <a:cs typeface="+mn-cs"/>
            </a:rPr>
            <a:t>r</a:t>
          </a:r>
          <a:r>
            <a:rPr lang="en-US" sz="1100" b="0" i="0">
              <a:solidFill>
                <a:schemeClr val="dk1"/>
              </a:solidFill>
              <a:effectLst/>
              <a:latin typeface="+mn-lt"/>
              <a:ea typeface="+mn-ea"/>
              <a:cs typeface="+mn-cs"/>
            </a:rPr>
            <a:t>encana pembangunan jangka menengah nasional yang</a:t>
          </a:r>
          <a:r>
            <a:rPr lang="en-US" sz="1100" b="0" i="0" baseline="0">
              <a:solidFill>
                <a:schemeClr val="dk1"/>
              </a:solidFill>
              <a:effectLst/>
              <a:latin typeface="+mn-lt"/>
              <a:ea typeface="+mn-ea"/>
              <a:cs typeface="+mn-cs"/>
            </a:rPr>
            <a:t> merupakan </a:t>
          </a:r>
          <a:r>
            <a:rPr lang="en-US" sz="1100" b="0" i="0">
              <a:solidFill>
                <a:schemeClr val="dk1"/>
              </a:solidFill>
              <a:effectLst/>
              <a:latin typeface="+mn-lt"/>
              <a:ea typeface="+mn-ea"/>
              <a:cs typeface="+mn-cs"/>
            </a:rPr>
            <a:t>dokumen perencanaan pembangunan yang disusun untuk jangka waktu lima tahun Kabupaten Malang</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a:solidFill>
                <a:schemeClr val="dk1"/>
              </a:solidFill>
              <a:effectLst/>
              <a:latin typeface="+mn-lt"/>
              <a:ea typeface="+mn-ea"/>
              <a:cs typeface="+mn-cs"/>
            </a:rPr>
            <a:t>Jenis Kinerja Pembangunan Daerah,</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Satuan, Kondisi Awal 2020 , Target</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Data indikator kerja RPJMD Kabupaten Malang</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17</xdr:col>
      <xdr:colOff>14883</xdr:colOff>
      <xdr:row>22</xdr:row>
      <xdr:rowOff>148828</xdr:rowOff>
    </xdr:from>
    <xdr:to>
      <xdr:col>28</xdr:col>
      <xdr:colOff>244078</xdr:colOff>
      <xdr:row>31</xdr:row>
      <xdr:rowOff>336350</xdr:rowOff>
    </xdr:to>
    <xdr:sp macro="" textlink="">
      <xdr:nvSpPr>
        <xdr:cNvPr id="4" name="TextBox 3">
          <a:extLst>
            <a:ext uri="{FF2B5EF4-FFF2-40B4-BE49-F238E27FC236}">
              <a16:creationId xmlns:a16="http://schemas.microsoft.com/office/drawing/2014/main" xmlns="" id="{5BEF1542-04A4-4ED3-8C53-D0ADA80CF089}"/>
            </a:ext>
          </a:extLst>
        </xdr:cNvPr>
        <xdr:cNvSpPr txBox="1"/>
      </xdr:nvSpPr>
      <xdr:spPr>
        <a:xfrm>
          <a:off x="13647539" y="5923359"/>
          <a:ext cx="6941344" cy="3000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p>
        <a:p>
          <a:r>
            <a:rPr lang="en-US" sz="1100"/>
            <a:t>2. Konsep				: </a:t>
          </a:r>
        </a:p>
        <a:p>
          <a:r>
            <a:rPr lang="en-US" sz="1100"/>
            <a:t>3. Definisi				: </a:t>
          </a:r>
        </a:p>
        <a:p>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9525</xdr:colOff>
      <xdr:row>1</xdr:row>
      <xdr:rowOff>0</xdr:rowOff>
    </xdr:from>
    <xdr:to>
      <xdr:col>14</xdr:col>
      <xdr:colOff>257175</xdr:colOff>
      <xdr:row>11</xdr:row>
      <xdr:rowOff>19050</xdr:rowOff>
    </xdr:to>
    <xdr:sp macro="" textlink="">
      <xdr:nvSpPr>
        <xdr:cNvPr id="2" name="TextBox 1">
          <a:extLst>
            <a:ext uri="{FF2B5EF4-FFF2-40B4-BE49-F238E27FC236}">
              <a16:creationId xmlns:a16="http://schemas.microsoft.com/office/drawing/2014/main" xmlns="" id="{00000000-0008-0000-0E00-000002000000}"/>
            </a:ext>
          </a:extLst>
        </xdr:cNvPr>
        <xdr:cNvSpPr txBox="1"/>
      </xdr:nvSpPr>
      <xdr:spPr>
        <a:xfrm>
          <a:off x="8324850" y="190500"/>
          <a:ext cx="6953250" cy="192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a:t>
          </a:r>
        </a:p>
        <a:p>
          <a:r>
            <a:rPr lang="en-US" sz="1100"/>
            <a:t>2. Identifikasi Penyelenggara		: </a:t>
          </a:r>
        </a:p>
        <a:p>
          <a:r>
            <a:rPr lang="en-US" sz="1100"/>
            <a:t>3. Tujuan Pelaksanaan		: </a:t>
          </a:r>
        </a:p>
        <a:p>
          <a:r>
            <a:rPr lang="en-US" sz="1100"/>
            <a:t>4. Periode Pelaksanaan		: </a:t>
          </a:r>
        </a:p>
        <a:p>
          <a:r>
            <a:rPr lang="en-US" sz="1100"/>
            <a:t>5.</a:t>
          </a:r>
          <a:r>
            <a:rPr lang="en-US" sz="1100" baseline="0"/>
            <a:t> Cakupan Wilayah		: </a:t>
          </a:r>
        </a:p>
        <a:p>
          <a:r>
            <a:rPr lang="en-US" sz="1100" baseline="0"/>
            <a:t>6. Rancangan pengumpulan data / Metodologi	: </a:t>
          </a:r>
        </a:p>
        <a:p>
          <a:r>
            <a:rPr lang="en-US" sz="1100" baseline="0"/>
            <a:t>7. Rancangan Pengolahan Data		: </a:t>
          </a:r>
          <a:endParaRPr lang="en-US" sz="1100" i="1" baseline="0"/>
        </a:p>
        <a:p>
          <a:r>
            <a:rPr lang="en-US" sz="1100" baseline="0"/>
            <a:t>8. Level Estimasi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3</xdr:col>
      <xdr:colOff>9525</xdr:colOff>
      <xdr:row>11</xdr:row>
      <xdr:rowOff>123824</xdr:rowOff>
    </xdr:from>
    <xdr:to>
      <xdr:col>14</xdr:col>
      <xdr:colOff>257175</xdr:colOff>
      <xdr:row>23</xdr:row>
      <xdr:rowOff>180975</xdr:rowOff>
    </xdr:to>
    <xdr:sp macro="" textlink="">
      <xdr:nvSpPr>
        <xdr:cNvPr id="3" name="TextBox 2">
          <a:extLst>
            <a:ext uri="{FF2B5EF4-FFF2-40B4-BE49-F238E27FC236}">
              <a16:creationId xmlns:a16="http://schemas.microsoft.com/office/drawing/2014/main" xmlns="" id="{00000000-0008-0000-0E00-000003000000}"/>
            </a:ext>
          </a:extLst>
        </xdr:cNvPr>
        <xdr:cNvSpPr txBox="1"/>
      </xdr:nvSpPr>
      <xdr:spPr>
        <a:xfrm>
          <a:off x="8324850" y="2219324"/>
          <a:ext cx="6953250" cy="2343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Jumlah kunjungan Website Resmi Kabupaten Malang</a:t>
          </a:r>
        </a:p>
        <a:p>
          <a:r>
            <a:rPr lang="en-US" sz="1100"/>
            <a:t>3. Alias			: </a:t>
          </a:r>
        </a:p>
        <a:p>
          <a:r>
            <a:rPr lang="en-US" sz="1100"/>
            <a:t>4. Konsep			: Kunjungan</a:t>
          </a:r>
        </a:p>
        <a:p>
          <a:r>
            <a:rPr lang="en-US" sz="1100"/>
            <a:t>5.</a:t>
          </a:r>
          <a:r>
            <a:rPr lang="en-US" sz="1100" baseline="0"/>
            <a:t> Definisi			: Jumlah kunjungan pada website resmi milik Pemerintah Kab.Malang</a:t>
          </a:r>
        </a:p>
        <a:p>
          <a:r>
            <a:rPr lang="en-US" sz="1100" baseline="0"/>
            <a:t>6. Referensi Pemilihan		: </a:t>
          </a:r>
        </a:p>
        <a:p>
          <a:r>
            <a:rPr lang="en-US" sz="1100" baseline="0"/>
            <a:t>7. Referensi Waktu		: Perbulan </a:t>
          </a:r>
          <a:endParaRPr lang="en-US" sz="1100" i="1" baseline="0"/>
        </a:p>
        <a:p>
          <a:r>
            <a:rPr lang="en-US" sz="1100" baseline="0"/>
            <a:t>8. Tipe Data			: Integer</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3</xdr:col>
      <xdr:colOff>0</xdr:colOff>
      <xdr:row>24</xdr:row>
      <xdr:rowOff>76199</xdr:rowOff>
    </xdr:from>
    <xdr:to>
      <xdr:col>14</xdr:col>
      <xdr:colOff>266700</xdr:colOff>
      <xdr:row>39</xdr:row>
      <xdr:rowOff>180975</xdr:rowOff>
    </xdr:to>
    <xdr:sp macro="" textlink="">
      <xdr:nvSpPr>
        <xdr:cNvPr id="4" name="TextBox 3">
          <a:extLst>
            <a:ext uri="{FF2B5EF4-FFF2-40B4-BE49-F238E27FC236}">
              <a16:creationId xmlns:a16="http://schemas.microsoft.com/office/drawing/2014/main" xmlns="" id="{00000000-0008-0000-0E00-000004000000}"/>
            </a:ext>
          </a:extLst>
        </xdr:cNvPr>
        <xdr:cNvSpPr txBox="1"/>
      </xdr:nvSpPr>
      <xdr:spPr>
        <a:xfrm>
          <a:off x="8315325" y="4648199"/>
          <a:ext cx="6972300" cy="2962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p>
        <a:p>
          <a:r>
            <a:rPr lang="en-US" sz="1100"/>
            <a:t>2. Konsep				: </a:t>
          </a:r>
        </a:p>
        <a:p>
          <a:r>
            <a:rPr lang="en-US" sz="1100"/>
            <a:t>3. Definisi				: </a:t>
          </a:r>
        </a:p>
        <a:p>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1</xdr:row>
      <xdr:rowOff>161925</xdr:rowOff>
    </xdr:from>
    <xdr:to>
      <xdr:col>6</xdr:col>
      <xdr:colOff>38100</xdr:colOff>
      <xdr:row>6</xdr:row>
      <xdr:rowOff>28575</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762000" y="476250"/>
          <a:ext cx="2933700" cy="8191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ID" sz="1200" b="0" i="0" u="none" strike="noStrike">
              <a:solidFill>
                <a:srgbClr val="FF0000"/>
              </a:solidFill>
              <a:effectLst/>
              <a:latin typeface="Tahoma" panose="020B0604030504040204" pitchFamily="34" charset="0"/>
              <a:ea typeface="Tahoma" panose="020B0604030504040204" pitchFamily="34" charset="0"/>
              <a:cs typeface="Tahoma" panose="020B0604030504040204" pitchFamily="34" charset="0"/>
            </a:rPr>
            <a:t>bukan wewenang Bappeda</a:t>
          </a:r>
          <a:r>
            <a:rPr lang="en-ID" sz="1200">
              <a:solidFill>
                <a:srgbClr val="FF0000"/>
              </a:solidFill>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209550</xdr:colOff>
      <xdr:row>1</xdr:row>
      <xdr:rowOff>161925</xdr:rowOff>
    </xdr:from>
    <xdr:to>
      <xdr:col>6</xdr:col>
      <xdr:colOff>95250</xdr:colOff>
      <xdr:row>6</xdr:row>
      <xdr:rowOff>28575</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819150" y="457200"/>
          <a:ext cx="2933700" cy="8191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ID" sz="1200" b="0" i="0" u="none" strike="noStrike">
              <a:solidFill>
                <a:srgbClr val="FF0000"/>
              </a:solidFill>
              <a:effectLst/>
              <a:latin typeface="Tahoma" panose="020B0604030504040204" pitchFamily="34" charset="0"/>
              <a:ea typeface="Tahoma" panose="020B0604030504040204" pitchFamily="34" charset="0"/>
              <a:cs typeface="Tahoma" panose="020B0604030504040204" pitchFamily="34" charset="0"/>
            </a:rPr>
            <a:t>bukan wewenang Bappeda</a:t>
          </a:r>
          <a:r>
            <a:rPr lang="en-ID" sz="1200">
              <a:solidFill>
                <a:srgbClr val="FF0000"/>
              </a:solidFill>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xdr:colOff>
      <xdr:row>1</xdr:row>
      <xdr:rowOff>97693</xdr:rowOff>
    </xdr:from>
    <xdr:to>
      <xdr:col>15</xdr:col>
      <xdr:colOff>283368</xdr:colOff>
      <xdr:row>7</xdr:row>
      <xdr:rowOff>230463</xdr:rowOff>
    </xdr:to>
    <xdr:sp macro="" textlink="">
      <xdr:nvSpPr>
        <xdr:cNvPr id="2" name="TextBox 1">
          <a:extLst>
            <a:ext uri="{FF2B5EF4-FFF2-40B4-BE49-F238E27FC236}">
              <a16:creationId xmlns:a16="http://schemas.microsoft.com/office/drawing/2014/main" xmlns="" id="{CA0F2B84-2533-4301-B891-97EA1988E762}"/>
            </a:ext>
          </a:extLst>
        </xdr:cNvPr>
        <xdr:cNvSpPr txBox="1"/>
      </xdr:nvSpPr>
      <xdr:spPr>
        <a:xfrm>
          <a:off x="7458563" y="378558"/>
          <a:ext cx="6990190" cy="1903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 Tahapan dan Skala Prioritas RPJPN</a:t>
          </a:r>
        </a:p>
        <a:p>
          <a:pPr marL="0" marR="0" indent="0" defTabSz="914400" eaLnBrk="1" fontAlgn="auto" latinLnBrk="0" hangingPunct="1">
            <a:lnSpc>
              <a:spcPct val="100000"/>
            </a:lnSpc>
            <a:spcBef>
              <a:spcPts val="0"/>
            </a:spcBef>
            <a:spcAft>
              <a:spcPts val="0"/>
            </a:spcAft>
            <a:buClrTx/>
            <a:buSzTx/>
            <a:buFontTx/>
            <a:buNone/>
            <a:tabLst/>
            <a:defRPr/>
          </a:pPr>
          <a:r>
            <a:rPr lang="en-US" sz="1100"/>
            <a:t>2. Identifikasi Penyelenggara		: Badan</a:t>
          </a:r>
          <a:r>
            <a:rPr lang="en-US" sz="1100" baseline="0"/>
            <a:t> Perencanaan Pembangunan Daerah Kabupaten Malang</a:t>
          </a:r>
          <a:endParaRPr lang="en-US" sz="1100"/>
        </a:p>
        <a:p>
          <a:r>
            <a:rPr lang="en-US" sz="1100"/>
            <a:t>3. Tujuan Pelaksanaan		: </a:t>
          </a:r>
        </a:p>
        <a:p>
          <a:r>
            <a:rPr lang="en-US" sz="1100"/>
            <a:t>4. Periode Pelaksanaan		: Tahun 2016-2022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4</xdr:col>
      <xdr:colOff>9525</xdr:colOff>
      <xdr:row>8</xdr:row>
      <xdr:rowOff>12576</xdr:rowOff>
    </xdr:from>
    <xdr:to>
      <xdr:col>15</xdr:col>
      <xdr:colOff>283368</xdr:colOff>
      <xdr:row>20</xdr:row>
      <xdr:rowOff>125932</xdr:rowOff>
    </xdr:to>
    <xdr:sp macro="" textlink="">
      <xdr:nvSpPr>
        <xdr:cNvPr id="3" name="TextBox 2">
          <a:extLst>
            <a:ext uri="{FF2B5EF4-FFF2-40B4-BE49-F238E27FC236}">
              <a16:creationId xmlns:a16="http://schemas.microsoft.com/office/drawing/2014/main" xmlns="" id="{CC45B752-B025-41AA-9262-B3C0F7C7F266}"/>
            </a:ext>
          </a:extLst>
        </xdr:cNvPr>
        <xdr:cNvSpPr txBox="1"/>
      </xdr:nvSpPr>
      <xdr:spPr>
        <a:xfrm>
          <a:off x="7458563" y="2454884"/>
          <a:ext cx="6990190" cy="27510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pPr eaLnBrk="1" fontAlgn="auto" latinLnBrk="0" hangingPunct="1"/>
          <a:r>
            <a:rPr lang="en-US" sz="1100"/>
            <a:t>2. Nama Variabel		: </a:t>
          </a:r>
          <a:r>
            <a:rPr lang="en-US" sz="1100">
              <a:solidFill>
                <a:schemeClr val="dk1"/>
              </a:solidFill>
              <a:effectLst/>
              <a:latin typeface="+mn-lt"/>
              <a:ea typeface="+mn-ea"/>
              <a:cs typeface="+mn-cs"/>
            </a:rPr>
            <a:t>Tahapan dan Skala Prioritas RPJPN</a:t>
          </a:r>
          <a:endParaRPr lang="en-ID">
            <a:effectLst/>
          </a:endParaRPr>
        </a:p>
        <a:p>
          <a:r>
            <a:rPr lang="en-US" sz="1100"/>
            <a:t>3. Alias			: </a:t>
          </a:r>
        </a:p>
        <a:p>
          <a:pPr eaLnBrk="1" fontAlgn="auto" latinLnBrk="0" hangingPunct="1"/>
          <a:r>
            <a:rPr lang="en-US" sz="1100"/>
            <a:t>4. Konsep			: </a:t>
          </a:r>
          <a:r>
            <a:rPr lang="en-US" sz="1100">
              <a:solidFill>
                <a:schemeClr val="dk1"/>
              </a:solidFill>
              <a:effectLst/>
              <a:latin typeface="+mn-lt"/>
              <a:ea typeface="+mn-ea"/>
              <a:cs typeface="+mn-cs"/>
            </a:rPr>
            <a:t>Tahapan dan Skala Prioritas RPJPN</a:t>
          </a:r>
          <a:endParaRPr lang="en-ID">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Definisi			: Data yang menunjukan hasil </a:t>
          </a:r>
          <a:r>
            <a:rPr lang="en-US" sz="1100">
              <a:solidFill>
                <a:schemeClr val="dk1"/>
              </a:solidFill>
              <a:effectLst/>
              <a:latin typeface="+mn-lt"/>
              <a:ea typeface="+mn-ea"/>
              <a:cs typeface="+mn-cs"/>
            </a:rPr>
            <a:t>Tahapan dan Skala Prioritas RPJPN</a:t>
          </a:r>
          <a:endParaRPr lang="en-ID">
            <a:effectLst/>
          </a:endParaRPr>
        </a:p>
        <a:p>
          <a:r>
            <a:rPr lang="en-US" sz="1100" baseline="0"/>
            <a:t>Bappeda Kabupaten Malang</a:t>
          </a:r>
        </a:p>
        <a:p>
          <a:r>
            <a:rPr lang="en-US" sz="1100" baseline="0"/>
            <a:t>6. Referensi Pemilihan		: </a:t>
          </a:r>
        </a:p>
        <a:p>
          <a:r>
            <a:rPr lang="en-US" sz="1100" baseline="0"/>
            <a:t>7. Referensi Waktu		: Tahunan</a:t>
          </a:r>
          <a:endParaRPr lang="en-US" sz="1100" i="1" baseline="0"/>
        </a:p>
        <a:p>
          <a:r>
            <a:rPr lang="en-US" sz="1100" baseline="0"/>
            <a:t>8. Tipe Data			: String</a:t>
          </a:r>
          <a:endParaRPr lang="en-US" sz="1100" baseline="0">
            <a:solidFill>
              <a:schemeClr val="dk1"/>
            </a:solidFill>
            <a:effectLst/>
            <a:latin typeface="+mn-lt"/>
            <a:ea typeface="+mn-ea"/>
            <a:cs typeface="+mn-cs"/>
          </a:endParaRPr>
        </a:p>
        <a:p>
          <a:pPr eaLnBrk="1" fontAlgn="auto" latinLnBrk="0" hangingPunct="1"/>
          <a:r>
            <a:rPr lang="en-US" sz="1100" baseline="0"/>
            <a:t>9. Domain Value		: </a:t>
          </a:r>
          <a:r>
            <a:rPr lang="en-US" sz="1100">
              <a:solidFill>
                <a:schemeClr val="dk1"/>
              </a:solidFill>
              <a:effectLst/>
              <a:latin typeface="+mn-lt"/>
              <a:ea typeface="+mn-ea"/>
              <a:cs typeface="+mn-cs"/>
            </a:rPr>
            <a:t>Tahapan dan Skala Prioritas RPJPN</a:t>
          </a:r>
          <a:endParaRPr lang="en-ID">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Tahapan dan Skala Prioritas RPJPN</a:t>
          </a:r>
          <a:r>
            <a:rPr lang="en-US" sz="1100" i="0" baseline="0"/>
            <a:t> Bappeda Kabupaten Malang</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3</xdr:col>
      <xdr:colOff>5494734</xdr:colOff>
      <xdr:row>21</xdr:row>
      <xdr:rowOff>159635</xdr:rowOff>
    </xdr:from>
    <xdr:to>
      <xdr:col>15</xdr:col>
      <xdr:colOff>292893</xdr:colOff>
      <xdr:row>37</xdr:row>
      <xdr:rowOff>69027</xdr:rowOff>
    </xdr:to>
    <xdr:sp macro="" textlink="">
      <xdr:nvSpPr>
        <xdr:cNvPr id="4" name="TextBox 3">
          <a:extLst>
            <a:ext uri="{FF2B5EF4-FFF2-40B4-BE49-F238E27FC236}">
              <a16:creationId xmlns:a16="http://schemas.microsoft.com/office/drawing/2014/main" xmlns="" id="{48FADB66-F708-43AD-9CE3-FF87F2AC12F9}"/>
            </a:ext>
          </a:extLst>
        </xdr:cNvPr>
        <xdr:cNvSpPr txBox="1"/>
      </xdr:nvSpPr>
      <xdr:spPr>
        <a:xfrm>
          <a:off x="7448580" y="5435020"/>
          <a:ext cx="7009698" cy="3035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p>
        <a:p>
          <a:r>
            <a:rPr lang="en-US" sz="1100"/>
            <a:t>2. Konsep				: </a:t>
          </a:r>
        </a:p>
        <a:p>
          <a:r>
            <a:rPr lang="en-US" sz="1100"/>
            <a:t>3. Definisi				: </a:t>
          </a:r>
        </a:p>
        <a:p>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9525</xdr:colOff>
      <xdr:row>1</xdr:row>
      <xdr:rowOff>0</xdr:rowOff>
    </xdr:from>
    <xdr:to>
      <xdr:col>31</xdr:col>
      <xdr:colOff>284808</xdr:colOff>
      <xdr:row>7</xdr:row>
      <xdr:rowOff>188406</xdr:rowOff>
    </xdr:to>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15783344" y="251209"/>
          <a:ext cx="6953250" cy="20515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 Tujuan RPJMD Kabupaten Malang</a:t>
          </a:r>
        </a:p>
        <a:p>
          <a:r>
            <a:rPr lang="en-US" sz="1100"/>
            <a:t>2. Identifikasi Penyelenggara		: Badan</a:t>
          </a:r>
          <a:r>
            <a:rPr lang="en-US" sz="1100" baseline="0"/>
            <a:t> Perencanaan Pembangunan Daerah Kabupaten Malang</a:t>
          </a:r>
          <a:endParaRPr lang="en-US" sz="1100"/>
        </a:p>
        <a:p>
          <a:r>
            <a:rPr lang="en-US" sz="1100"/>
            <a:t>3. Tujuan Pelaksanaan		: </a:t>
          </a:r>
        </a:p>
        <a:p>
          <a:r>
            <a:rPr lang="en-US" sz="1100"/>
            <a:t>4. Periode Pelaksanaan		: Tahun 2020-2026</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20</xdr:col>
      <xdr:colOff>9525</xdr:colOff>
      <xdr:row>7</xdr:row>
      <xdr:rowOff>293077</xdr:rowOff>
    </xdr:from>
    <xdr:to>
      <xdr:col>31</xdr:col>
      <xdr:colOff>284808</xdr:colOff>
      <xdr:row>14</xdr:row>
      <xdr:rowOff>648956</xdr:rowOff>
    </xdr:to>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5783344" y="2407418"/>
          <a:ext cx="6953250" cy="3223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Tujuan RPJMD Kabupaten Malang</a:t>
          </a:r>
          <a:endParaRPr lang="en-US" sz="1100"/>
        </a:p>
        <a:p>
          <a:r>
            <a:rPr lang="en-US" sz="1100"/>
            <a:t>3. Alias			: </a:t>
          </a:r>
        </a:p>
        <a:p>
          <a:r>
            <a:rPr lang="en-US" sz="1100"/>
            <a:t>4. Konsep			: RPJMD</a:t>
          </a:r>
        </a:p>
        <a:p>
          <a:r>
            <a:rPr lang="en-US" sz="1100"/>
            <a:t>5.</a:t>
          </a:r>
          <a:r>
            <a:rPr lang="en-US" sz="1100" baseline="0"/>
            <a:t> Definisi			: Data yang menunjukan rincian tujuan dan target </a:t>
          </a:r>
          <a:r>
            <a:rPr lang="en-US" sz="1100" b="0" i="0">
              <a:solidFill>
                <a:schemeClr val="dk1"/>
              </a:solidFill>
              <a:effectLst/>
              <a:latin typeface="+mn-lt"/>
              <a:ea typeface="+mn-ea"/>
              <a:cs typeface="+mn-cs"/>
            </a:rPr>
            <a:t>Rencana Pembangunan Jangka Menengah Nasional yang</a:t>
          </a:r>
          <a:r>
            <a:rPr lang="en-US" sz="1100" b="0" i="0" baseline="0">
              <a:solidFill>
                <a:schemeClr val="dk1"/>
              </a:solidFill>
              <a:effectLst/>
              <a:latin typeface="+mn-lt"/>
              <a:ea typeface="+mn-ea"/>
              <a:cs typeface="+mn-cs"/>
            </a:rPr>
            <a:t> merupakan </a:t>
          </a:r>
          <a:r>
            <a:rPr lang="en-US" sz="1100" b="0" i="0">
              <a:solidFill>
                <a:schemeClr val="dk1"/>
              </a:solidFill>
              <a:effectLst/>
              <a:latin typeface="+mn-lt"/>
              <a:ea typeface="+mn-ea"/>
              <a:cs typeface="+mn-cs"/>
            </a:rPr>
            <a:t>dokumen perencanaan pembangunan yang disusun untuk jangka waktu lima tahun Kabupaten Malang</a:t>
          </a:r>
        </a:p>
        <a:p>
          <a:r>
            <a:rPr lang="en-US" sz="1100" baseline="0"/>
            <a:t>6. Referensi Pemilihan		: </a:t>
          </a:r>
        </a:p>
        <a:p>
          <a:r>
            <a:rPr lang="en-US" sz="1100" baseline="0"/>
            <a:t>7. Referensi Waktu		: Tahunan</a:t>
          </a:r>
          <a:endParaRPr lang="en-US" sz="1100" i="1" baseline="0"/>
        </a:p>
        <a:p>
          <a:r>
            <a:rPr lang="en-US" sz="1100" baseline="0"/>
            <a:t>8. Tipe Data			: Char</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Misi, Tujuan, Sasaran, indikator Tujuan, Satuan, Kondisi Awal, Target, Kondisi Akhir Periode RPJMD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Data tujuan RPJMD Kabupaten Malang</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20</xdr:col>
      <xdr:colOff>0</xdr:colOff>
      <xdr:row>14</xdr:row>
      <xdr:rowOff>717200</xdr:rowOff>
    </xdr:from>
    <xdr:to>
      <xdr:col>31</xdr:col>
      <xdr:colOff>294333</xdr:colOff>
      <xdr:row>26</xdr:row>
      <xdr:rowOff>26482</xdr:rowOff>
    </xdr:to>
    <xdr:sp macro="" textlink="">
      <xdr:nvSpPr>
        <xdr:cNvPr id="4" name="TextBox 3">
          <a:extLst>
            <a:ext uri="{FF2B5EF4-FFF2-40B4-BE49-F238E27FC236}">
              <a16:creationId xmlns:a16="http://schemas.microsoft.com/office/drawing/2014/main" xmlns="" id="{00000000-0008-0000-0400-000004000000}"/>
            </a:ext>
          </a:extLst>
        </xdr:cNvPr>
        <xdr:cNvSpPr txBox="1"/>
      </xdr:nvSpPr>
      <xdr:spPr>
        <a:xfrm>
          <a:off x="15773819" y="5699508"/>
          <a:ext cx="6972300" cy="29622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p>
        <a:p>
          <a:r>
            <a:rPr lang="en-US" sz="1100"/>
            <a:t>2. Konsep				: </a:t>
          </a:r>
        </a:p>
        <a:p>
          <a:r>
            <a:rPr lang="en-US" sz="1100"/>
            <a:t>3. Definisi				: </a:t>
          </a:r>
        </a:p>
        <a:p>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542395</xdr:colOff>
      <xdr:row>1</xdr:row>
      <xdr:rowOff>0</xdr:rowOff>
    </xdr:from>
    <xdr:to>
      <xdr:col>16</xdr:col>
      <xdr:colOff>423332</xdr:colOff>
      <xdr:row>2</xdr:row>
      <xdr:rowOff>1576917</xdr:rowOff>
    </xdr:to>
    <xdr:sp macro="" textlink="">
      <xdr:nvSpPr>
        <xdr:cNvPr id="2" name="TextBox 1">
          <a:extLst>
            <a:ext uri="{FF2B5EF4-FFF2-40B4-BE49-F238E27FC236}">
              <a16:creationId xmlns:a16="http://schemas.microsoft.com/office/drawing/2014/main" xmlns="" id="{981C2BC3-3824-48D7-9C4B-FF9C5C18FE4D}"/>
            </a:ext>
          </a:extLst>
        </xdr:cNvPr>
        <xdr:cNvSpPr txBox="1"/>
      </xdr:nvSpPr>
      <xdr:spPr>
        <a:xfrm>
          <a:off x="10511895" y="306917"/>
          <a:ext cx="7246937" cy="19473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 Keterkaitan Visi, Misi, Tujuan, Sasaran dan Indikator RPJMD</a:t>
          </a:r>
        </a:p>
        <a:p>
          <a:r>
            <a:rPr lang="en-US" sz="1100"/>
            <a:t>2. Identifikasi Penyelenggara		: Badan</a:t>
          </a:r>
          <a:r>
            <a:rPr lang="en-US" sz="1100" baseline="0"/>
            <a:t> Perencanaan Pembangunan Daerah Kabupaten Malang</a:t>
          </a:r>
          <a:endParaRPr lang="en-US" sz="1100"/>
        </a:p>
        <a:p>
          <a:r>
            <a:rPr lang="en-US" sz="1100"/>
            <a:t>3. Tujuan Pelaksanaan		: </a:t>
          </a:r>
        </a:p>
        <a:p>
          <a:r>
            <a:rPr lang="en-US" sz="1100"/>
            <a:t>4. Periode Pelaksanaan		: Tahun 2020-2026</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4</xdr:col>
      <xdr:colOff>542396</xdr:colOff>
      <xdr:row>2</xdr:row>
      <xdr:rowOff>1785793</xdr:rowOff>
    </xdr:from>
    <xdr:to>
      <xdr:col>16</xdr:col>
      <xdr:colOff>129646</xdr:colOff>
      <xdr:row>5</xdr:row>
      <xdr:rowOff>120139</xdr:rowOff>
    </xdr:to>
    <xdr:sp macro="" textlink="">
      <xdr:nvSpPr>
        <xdr:cNvPr id="3" name="TextBox 2">
          <a:extLst>
            <a:ext uri="{FF2B5EF4-FFF2-40B4-BE49-F238E27FC236}">
              <a16:creationId xmlns:a16="http://schemas.microsoft.com/office/drawing/2014/main" xmlns="" id="{738DFAA5-4729-4D03-B0F0-1B4DF2BE3A1A}"/>
            </a:ext>
          </a:extLst>
        </xdr:cNvPr>
        <xdr:cNvSpPr txBox="1"/>
      </xdr:nvSpPr>
      <xdr:spPr>
        <a:xfrm>
          <a:off x="10511896" y="2463126"/>
          <a:ext cx="6953250" cy="3223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Keterkaitan Visi, Misi, Tujuan, Sasaran dan Indikator RPJMD</a:t>
          </a:r>
          <a:endParaRPr lang="en-US" sz="1100"/>
        </a:p>
        <a:p>
          <a:r>
            <a:rPr lang="en-US" sz="1100"/>
            <a:t>3. Alias			: </a:t>
          </a:r>
        </a:p>
        <a:p>
          <a:r>
            <a:rPr lang="en-US" sz="1100"/>
            <a:t>4. Konsep			: </a:t>
          </a:r>
          <a:r>
            <a:rPr lang="en-US" sz="1100">
              <a:solidFill>
                <a:schemeClr val="dk1"/>
              </a:solidFill>
              <a:effectLst/>
              <a:latin typeface="+mn-lt"/>
              <a:ea typeface="+mn-ea"/>
              <a:cs typeface="+mn-cs"/>
            </a:rPr>
            <a:t>Keterkaitan Visi, Misi, Tujuan, Sasaran dan Indikator RPJMD</a:t>
          </a:r>
        </a:p>
        <a:p>
          <a:r>
            <a:rPr lang="en-US" sz="1100"/>
            <a:t>5.</a:t>
          </a:r>
          <a:r>
            <a:rPr lang="en-US" sz="1100" baseline="0"/>
            <a:t> Definisi			: Data yang menunjukkan </a:t>
          </a:r>
          <a:r>
            <a:rPr lang="en-US" sz="1100">
              <a:solidFill>
                <a:schemeClr val="dk1"/>
              </a:solidFill>
              <a:effectLst/>
              <a:latin typeface="+mn-lt"/>
              <a:ea typeface="+mn-ea"/>
              <a:cs typeface="+mn-cs"/>
            </a:rPr>
            <a:t>Keterkaitan Visi, Misi, Tujuan, Sasaran dan Indikator RPJMD</a:t>
          </a:r>
          <a:endParaRPr lang="en-US" sz="1100" baseline="0"/>
        </a:p>
        <a:p>
          <a:r>
            <a:rPr lang="en-US" sz="1100" baseline="0"/>
            <a:t>6. Referensi Pemilihan		: </a:t>
          </a:r>
        </a:p>
        <a:p>
          <a:r>
            <a:rPr lang="en-US" sz="1100" baseline="0"/>
            <a:t>7. Referensi Waktu		: Tahunan</a:t>
          </a:r>
          <a:endParaRPr lang="en-US" sz="1100" i="1" baseline="0"/>
        </a:p>
        <a:p>
          <a:r>
            <a:rPr lang="en-US" sz="1100" baseline="0"/>
            <a:t>8. Tipe Data			: String</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Data tujuan </a:t>
          </a:r>
          <a:r>
            <a:rPr lang="en-US" sz="1100">
              <a:solidFill>
                <a:schemeClr val="dk1"/>
              </a:solidFill>
              <a:effectLst/>
              <a:latin typeface="+mn-lt"/>
              <a:ea typeface="+mn-ea"/>
              <a:cs typeface="+mn-cs"/>
            </a:rPr>
            <a:t>Visi, Misi, Tujuan, Sasaran dan Indikator RPJMD</a:t>
          </a:r>
          <a:r>
            <a:rPr lang="en-US" sz="1100" i="0" baseline="0"/>
            <a:t> Kabupaten Malang</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4</xdr:col>
      <xdr:colOff>518583</xdr:colOff>
      <xdr:row>5</xdr:row>
      <xdr:rowOff>324115</xdr:rowOff>
    </xdr:from>
    <xdr:to>
      <xdr:col>16</xdr:col>
      <xdr:colOff>93927</xdr:colOff>
      <xdr:row>6</xdr:row>
      <xdr:rowOff>1313655</xdr:rowOff>
    </xdr:to>
    <xdr:sp macro="" textlink="">
      <xdr:nvSpPr>
        <xdr:cNvPr id="4" name="TextBox 3">
          <a:extLst>
            <a:ext uri="{FF2B5EF4-FFF2-40B4-BE49-F238E27FC236}">
              <a16:creationId xmlns:a16="http://schemas.microsoft.com/office/drawing/2014/main" xmlns="" id="{E621C9F0-C080-4DC4-ABD9-56E4730A601D}"/>
            </a:ext>
          </a:extLst>
        </xdr:cNvPr>
        <xdr:cNvSpPr txBox="1"/>
      </xdr:nvSpPr>
      <xdr:spPr>
        <a:xfrm>
          <a:off x="10488083" y="5890948"/>
          <a:ext cx="6941344" cy="3000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p>
        <a:p>
          <a:r>
            <a:rPr lang="en-US" sz="1100"/>
            <a:t>2. Konsep				: </a:t>
          </a:r>
        </a:p>
        <a:p>
          <a:r>
            <a:rPr lang="en-US" sz="1100"/>
            <a:t>3. Definisi				: </a:t>
          </a:r>
        </a:p>
        <a:p>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561975</xdr:colOff>
      <xdr:row>1</xdr:row>
      <xdr:rowOff>161925</xdr:rowOff>
    </xdr:from>
    <xdr:to>
      <xdr:col>5</xdr:col>
      <xdr:colOff>447675</xdr:colOff>
      <xdr:row>6</xdr:row>
      <xdr:rowOff>28575</xdr:rowOff>
    </xdr:to>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561975" y="476250"/>
          <a:ext cx="2933700" cy="8191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ID" sz="1200" b="0" i="0" u="none" strike="noStrike">
              <a:solidFill>
                <a:srgbClr val="FF0000"/>
              </a:solidFill>
              <a:effectLst/>
              <a:latin typeface="Tahoma" panose="020B0604030504040204" pitchFamily="34" charset="0"/>
              <a:ea typeface="Tahoma" panose="020B0604030504040204" pitchFamily="34" charset="0"/>
              <a:cs typeface="Tahoma" panose="020B0604030504040204" pitchFamily="34" charset="0"/>
            </a:rPr>
            <a:t>Tidak Ada Data</a:t>
          </a:r>
          <a:endParaRPr lang="en-ID" sz="1200">
            <a:solidFill>
              <a:srgbClr val="FF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495300</xdr:colOff>
      <xdr:row>6</xdr:row>
      <xdr:rowOff>57150</xdr:rowOff>
    </xdr:to>
    <xdr:sp macro="" textlink="">
      <xdr:nvSpPr>
        <xdr:cNvPr id="2" name="TextBox 1">
          <a:extLst>
            <a:ext uri="{FF2B5EF4-FFF2-40B4-BE49-F238E27FC236}">
              <a16:creationId xmlns:a16="http://schemas.microsoft.com/office/drawing/2014/main" xmlns="" id="{00000000-0008-0000-0700-000002000000}"/>
            </a:ext>
          </a:extLst>
        </xdr:cNvPr>
        <xdr:cNvSpPr txBox="1"/>
      </xdr:nvSpPr>
      <xdr:spPr>
        <a:xfrm>
          <a:off x="609600" y="504825"/>
          <a:ext cx="2933700" cy="8191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ID" sz="1200" b="0" i="0" u="none" strike="noStrike">
              <a:solidFill>
                <a:srgbClr val="FF0000"/>
              </a:solidFill>
              <a:effectLst/>
              <a:latin typeface="Tahoma" panose="020B0604030504040204" pitchFamily="34" charset="0"/>
              <a:ea typeface="Tahoma" panose="020B0604030504040204" pitchFamily="34" charset="0"/>
              <a:cs typeface="Tahoma" panose="020B0604030504040204" pitchFamily="34" charset="0"/>
            </a:rPr>
            <a:t>Tidak Ada Data</a:t>
          </a:r>
          <a:endParaRPr lang="en-ID" sz="1200">
            <a:solidFill>
              <a:srgbClr val="FF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25</xdr:col>
      <xdr:colOff>0</xdr:colOff>
      <xdr:row>1</xdr:row>
      <xdr:rowOff>0</xdr:rowOff>
    </xdr:from>
    <xdr:to>
      <xdr:col>35</xdr:col>
      <xdr:colOff>178593</xdr:colOff>
      <xdr:row>7</xdr:row>
      <xdr:rowOff>30956</xdr:rowOff>
    </xdr:to>
    <xdr:sp macro="" textlink="">
      <xdr:nvSpPr>
        <xdr:cNvPr id="2" name="TextBox 1">
          <a:extLst>
            <a:ext uri="{FF2B5EF4-FFF2-40B4-BE49-F238E27FC236}">
              <a16:creationId xmlns:a16="http://schemas.microsoft.com/office/drawing/2014/main" xmlns="" id="{00000000-0008-0000-0800-000002000000}"/>
            </a:ext>
          </a:extLst>
        </xdr:cNvPr>
        <xdr:cNvSpPr txBox="1"/>
      </xdr:nvSpPr>
      <xdr:spPr>
        <a:xfrm>
          <a:off x="24062531" y="273844"/>
          <a:ext cx="6953250" cy="1924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 Program Pembangunan Daerah Kabupaten Malang </a:t>
          </a:r>
        </a:p>
        <a:p>
          <a:r>
            <a:rPr lang="en-US" sz="1100"/>
            <a:t>2. Identifikasi Penyelenggara		: Badan</a:t>
          </a:r>
          <a:r>
            <a:rPr lang="en-US" sz="1100" baseline="0"/>
            <a:t> Perencanaan Pembangunan Daerah Kabupaten Malang</a:t>
          </a:r>
          <a:endParaRPr lang="en-US" sz="1100"/>
        </a:p>
        <a:p>
          <a:r>
            <a:rPr lang="en-US" sz="1100"/>
            <a:t>3. Tujuan Pelaksanaan		: </a:t>
          </a:r>
        </a:p>
        <a:p>
          <a:r>
            <a:rPr lang="en-US" sz="1100"/>
            <a:t>4. Periode Pelaksanaan		: Tahun 2020-2026</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25</xdr:col>
      <xdr:colOff>0</xdr:colOff>
      <xdr:row>7</xdr:row>
      <xdr:rowOff>263115</xdr:rowOff>
    </xdr:from>
    <xdr:to>
      <xdr:col>35</xdr:col>
      <xdr:colOff>178593</xdr:colOff>
      <xdr:row>11</xdr:row>
      <xdr:rowOff>355618</xdr:rowOff>
    </xdr:to>
    <xdr:sp macro="" textlink="">
      <xdr:nvSpPr>
        <xdr:cNvPr id="3" name="TextBox 2">
          <a:extLst>
            <a:ext uri="{FF2B5EF4-FFF2-40B4-BE49-F238E27FC236}">
              <a16:creationId xmlns:a16="http://schemas.microsoft.com/office/drawing/2014/main" xmlns="" id="{00000000-0008-0000-0800-000003000000}"/>
            </a:ext>
          </a:extLst>
        </xdr:cNvPr>
        <xdr:cNvSpPr txBox="1"/>
      </xdr:nvSpPr>
      <xdr:spPr>
        <a:xfrm>
          <a:off x="24062531" y="2430053"/>
          <a:ext cx="6953250" cy="3223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Program Pembangunan Daerah </a:t>
          </a:r>
          <a:endParaRPr lang="en-US" sz="1100"/>
        </a:p>
        <a:p>
          <a:r>
            <a:rPr lang="en-US" sz="1100"/>
            <a:t>3. Alias			: </a:t>
          </a:r>
        </a:p>
        <a:p>
          <a:r>
            <a:rPr lang="en-US" sz="1100"/>
            <a:t>4. Konsep			: Program</a:t>
          </a:r>
          <a:r>
            <a:rPr lang="en-US" sz="1100" baseline="0"/>
            <a:t> Pembangunan Daerah</a:t>
          </a:r>
          <a:endParaRPr lang="en-US" sz="1100"/>
        </a:p>
        <a:p>
          <a:r>
            <a:rPr lang="en-US" sz="1100"/>
            <a:t>5.</a:t>
          </a:r>
          <a:r>
            <a:rPr lang="en-US" sz="1100" baseline="0"/>
            <a:t> Definisi			: Data yang menunjukan rincian program prioritas yang akan dilaksanakan selama satu periode yang diarahkan untuk mengatasi berbagai masalah dan isu strategis yang dihadapi </a:t>
          </a:r>
          <a:r>
            <a:rPr lang="en-US" sz="1100" b="0" i="0">
              <a:solidFill>
                <a:schemeClr val="dk1"/>
              </a:solidFill>
              <a:effectLst/>
              <a:latin typeface="+mn-lt"/>
              <a:ea typeface="+mn-ea"/>
              <a:cs typeface="+mn-cs"/>
            </a:rPr>
            <a:t> Kabupaten Malang</a:t>
          </a:r>
        </a:p>
        <a:p>
          <a:r>
            <a:rPr lang="en-US" sz="1100" baseline="0"/>
            <a:t>6. Referensi Pemilihan		: </a:t>
          </a:r>
        </a:p>
        <a:p>
          <a:r>
            <a:rPr lang="en-US" sz="1100" baseline="0"/>
            <a:t>7. Referensi Waktu		: Tahunan</a:t>
          </a:r>
          <a:endParaRPr lang="en-US" sz="1100" i="1" baseline="0"/>
        </a:p>
        <a:p>
          <a:r>
            <a:rPr lang="en-US" sz="1100" baseline="0"/>
            <a:t>8. Tipe Data			: Char</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a:solidFill>
                <a:schemeClr val="dk1"/>
              </a:solidFill>
              <a:effectLst/>
              <a:latin typeface="+mn-lt"/>
              <a:ea typeface="+mn-ea"/>
              <a:cs typeface="+mn-cs"/>
            </a:rPr>
            <a:t>Kode : Urusan,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Bidang Urusan,Program; Misi/Tujuan/Sasaran ;  Indikator Kinerja Program ;  Kegiatan Dan Sub Kegiatan;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Satuan;</a:t>
          </a:r>
          <a:r>
            <a:rPr lang="en-US" sz="1100" baseline="0">
              <a:solidFill>
                <a:schemeClr val="dk1"/>
              </a:solidFill>
              <a:effectLst/>
              <a:latin typeface="+mn-lt"/>
              <a:ea typeface="+mn-ea"/>
              <a:cs typeface="+mn-cs"/>
            </a:rPr>
            <a:t> T</a:t>
          </a:r>
          <a:r>
            <a:rPr lang="en-US" sz="1100">
              <a:solidFill>
                <a:schemeClr val="dk1"/>
              </a:solidFill>
              <a:effectLst/>
              <a:latin typeface="+mn-lt"/>
              <a:ea typeface="+mn-ea"/>
              <a:cs typeface="+mn-cs"/>
            </a:rPr>
            <a:t>arget Kinerja Program Dan Kerangka Pendanaan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Unit Kerja Pd Penanggung Jawab</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Data tujuan RPJMD Kabupaten Malang</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24</xdr:col>
      <xdr:colOff>809624</xdr:colOff>
      <xdr:row>11</xdr:row>
      <xdr:rowOff>559594</xdr:rowOff>
    </xdr:from>
    <xdr:to>
      <xdr:col>35</xdr:col>
      <xdr:colOff>142874</xdr:colOff>
      <xdr:row>13</xdr:row>
      <xdr:rowOff>571499</xdr:rowOff>
    </xdr:to>
    <xdr:sp macro="" textlink="">
      <xdr:nvSpPr>
        <xdr:cNvPr id="4" name="TextBox 3">
          <a:extLst>
            <a:ext uri="{FF2B5EF4-FFF2-40B4-BE49-F238E27FC236}">
              <a16:creationId xmlns:a16="http://schemas.microsoft.com/office/drawing/2014/main" xmlns="" id="{F3823517-CA77-4F0A-ACB9-EE6AD8C66763}"/>
            </a:ext>
          </a:extLst>
        </xdr:cNvPr>
        <xdr:cNvSpPr txBox="1"/>
      </xdr:nvSpPr>
      <xdr:spPr>
        <a:xfrm>
          <a:off x="24038718" y="5857875"/>
          <a:ext cx="6941344" cy="3000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p>
        <a:p>
          <a:r>
            <a:rPr lang="en-US" sz="1100"/>
            <a:t>2. Konsep				: </a:t>
          </a:r>
        </a:p>
        <a:p>
          <a:r>
            <a:rPr lang="en-US" sz="1100"/>
            <a:t>3. Definisi				: </a:t>
          </a:r>
        </a:p>
        <a:p>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
  <sheetViews>
    <sheetView view="pageBreakPreview" zoomScaleNormal="100" zoomScaleSheetLayoutView="100" workbookViewId="0">
      <selection sqref="A1:G1"/>
    </sheetView>
  </sheetViews>
  <sheetFormatPr defaultRowHeight="14.25" x14ac:dyDescent="0.2"/>
  <cols>
    <col min="1" max="1" width="15.28515625" style="1" customWidth="1"/>
    <col min="2" max="2" width="53.5703125" style="1" customWidth="1"/>
    <col min="3" max="9" width="12" style="1" customWidth="1"/>
    <col min="10" max="16384" width="9.140625" style="1"/>
  </cols>
  <sheetData>
    <row r="1" spans="1:9" ht="15" customHeight="1" x14ac:dyDescent="0.2">
      <c r="A1" s="16" t="s">
        <v>466</v>
      </c>
      <c r="B1" s="16"/>
      <c r="C1" s="16"/>
      <c r="D1" s="16"/>
      <c r="E1" s="16"/>
      <c r="F1" s="16"/>
      <c r="G1" s="16"/>
    </row>
    <row r="2" spans="1:9" ht="16.5" customHeight="1" x14ac:dyDescent="0.2">
      <c r="B2" s="15"/>
    </row>
    <row r="3" spans="1:9" ht="15" x14ac:dyDescent="0.25">
      <c r="A3" s="164" t="s">
        <v>14</v>
      </c>
      <c r="B3" s="164"/>
      <c r="C3" s="165" t="s">
        <v>15</v>
      </c>
      <c r="D3" s="165"/>
      <c r="E3" s="165"/>
      <c r="F3" s="165"/>
      <c r="G3" s="165"/>
      <c r="H3" s="165"/>
      <c r="I3" s="165"/>
    </row>
    <row r="4" spans="1:9" ht="15" x14ac:dyDescent="0.2">
      <c r="A4" s="166"/>
      <c r="B4" s="166"/>
      <c r="C4" s="167">
        <v>2016</v>
      </c>
      <c r="D4" s="167">
        <v>2017</v>
      </c>
      <c r="E4" s="167">
        <v>2018</v>
      </c>
      <c r="F4" s="167">
        <v>2019</v>
      </c>
      <c r="G4" s="167">
        <v>2020</v>
      </c>
      <c r="H4" s="167">
        <v>2021</v>
      </c>
      <c r="I4" s="167">
        <v>2022</v>
      </c>
    </row>
    <row r="5" spans="1:9" ht="18" customHeight="1" x14ac:dyDescent="0.2">
      <c r="A5" s="168" t="s">
        <v>16</v>
      </c>
      <c r="B5" s="169"/>
      <c r="C5" s="170">
        <v>0.92</v>
      </c>
      <c r="D5" s="170">
        <v>0.95</v>
      </c>
      <c r="E5" s="170">
        <v>0.98</v>
      </c>
      <c r="F5" s="170">
        <v>1</v>
      </c>
      <c r="G5" s="170">
        <v>1</v>
      </c>
    </row>
    <row r="6" spans="1:9" ht="20.25" customHeight="1" x14ac:dyDescent="0.2">
      <c r="A6" s="171" t="s">
        <v>17</v>
      </c>
      <c r="B6" s="171"/>
      <c r="C6" s="170">
        <v>1</v>
      </c>
      <c r="D6" s="170">
        <v>1</v>
      </c>
      <c r="E6" s="170">
        <v>1</v>
      </c>
      <c r="F6" s="170">
        <v>1</v>
      </c>
      <c r="G6" s="170">
        <v>1</v>
      </c>
    </row>
    <row r="7" spans="1:9" ht="18" customHeight="1" x14ac:dyDescent="0.2">
      <c r="A7" s="172" t="s">
        <v>17</v>
      </c>
      <c r="B7" s="172"/>
      <c r="C7" s="173">
        <v>1</v>
      </c>
      <c r="D7" s="173">
        <v>1</v>
      </c>
      <c r="E7" s="173">
        <v>1</v>
      </c>
      <c r="F7" s="173">
        <v>1</v>
      </c>
      <c r="G7" s="173">
        <v>1</v>
      </c>
      <c r="H7" s="23"/>
      <c r="I7" s="23"/>
    </row>
    <row r="8" spans="1:9" x14ac:dyDescent="0.2">
      <c r="A8" s="24"/>
      <c r="B8" s="25"/>
      <c r="C8" s="26"/>
      <c r="D8" s="26"/>
      <c r="E8" s="26"/>
    </row>
  </sheetData>
  <mergeCells count="4">
    <mergeCell ref="A3:B4"/>
    <mergeCell ref="A1:G1"/>
    <mergeCell ref="A6:B6"/>
    <mergeCell ref="C3:I3"/>
  </mergeCells>
  <pageMargins left="0.7" right="0.7" top="0.75" bottom="0.75" header="0.3" footer="0.3"/>
  <pageSetup paperSize="9" scale="7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2"/>
  <sheetViews>
    <sheetView view="pageBreakPreview" zoomScale="106" zoomScaleNormal="100" zoomScaleSheetLayoutView="106" workbookViewId="0">
      <selection activeCell="M46" sqref="M46"/>
    </sheetView>
  </sheetViews>
  <sheetFormatPr defaultRowHeight="14.25" x14ac:dyDescent="0.2"/>
  <cols>
    <col min="1" max="1" width="9.28515625" style="1" bestFit="1" customWidth="1"/>
    <col min="2" max="2" width="26.7109375" style="1" customWidth="1"/>
    <col min="3" max="3" width="23.85546875" style="1" bestFit="1" customWidth="1"/>
    <col min="4" max="4" width="26.42578125" style="1" customWidth="1"/>
    <col min="5" max="9" width="23.85546875" style="1" bestFit="1" customWidth="1"/>
    <col min="10" max="16384" width="9.140625" style="1"/>
  </cols>
  <sheetData>
    <row r="1" spans="1:9" ht="22.5" customHeight="1" x14ac:dyDescent="0.2">
      <c r="A1" s="11" t="s">
        <v>471</v>
      </c>
      <c r="B1" s="11"/>
      <c r="C1" s="11"/>
      <c r="D1" s="11"/>
      <c r="E1" s="11"/>
      <c r="F1" s="11"/>
      <c r="G1" s="11"/>
      <c r="H1" s="11"/>
      <c r="I1" s="11"/>
    </row>
    <row r="2" spans="1:9" ht="15" x14ac:dyDescent="0.2">
      <c r="A2" s="101" t="s">
        <v>34</v>
      </c>
      <c r="B2" s="101" t="s">
        <v>278</v>
      </c>
      <c r="C2" s="101" t="s">
        <v>279</v>
      </c>
      <c r="D2" s="101" t="s">
        <v>280</v>
      </c>
      <c r="E2" s="101" t="s">
        <v>281</v>
      </c>
      <c r="F2" s="101" t="s">
        <v>282</v>
      </c>
      <c r="G2" s="101" t="s">
        <v>283</v>
      </c>
      <c r="H2" s="101" t="s">
        <v>284</v>
      </c>
      <c r="I2" s="101" t="s">
        <v>285</v>
      </c>
    </row>
    <row r="3" spans="1:9" ht="15" x14ac:dyDescent="0.2">
      <c r="A3" s="101">
        <v>1</v>
      </c>
      <c r="B3" s="101">
        <v>2</v>
      </c>
      <c r="C3" s="101">
        <v>3</v>
      </c>
      <c r="D3" s="101">
        <v>4</v>
      </c>
      <c r="E3" s="101">
        <v>5</v>
      </c>
      <c r="F3" s="101">
        <v>6</v>
      </c>
      <c r="G3" s="101">
        <v>7</v>
      </c>
      <c r="H3" s="101">
        <v>8</v>
      </c>
      <c r="I3" s="101">
        <v>9</v>
      </c>
    </row>
    <row r="4" spans="1:9" ht="41.25" customHeight="1" x14ac:dyDescent="0.2">
      <c r="A4" s="102" t="s">
        <v>286</v>
      </c>
      <c r="B4" s="103" t="s">
        <v>287</v>
      </c>
      <c r="C4" s="104" t="s">
        <v>288</v>
      </c>
      <c r="D4" s="105">
        <v>1021518948768</v>
      </c>
      <c r="E4" s="105">
        <v>1209397208766</v>
      </c>
      <c r="F4" s="105">
        <v>1437357804016.9099</v>
      </c>
      <c r="G4" s="104" t="s">
        <v>289</v>
      </c>
      <c r="H4" s="105">
        <v>1614594022112.45</v>
      </c>
      <c r="I4" s="105">
        <v>1789224770048.9199</v>
      </c>
    </row>
    <row r="5" spans="1:9" ht="33" customHeight="1" x14ac:dyDescent="0.25">
      <c r="A5" s="106" t="s">
        <v>290</v>
      </c>
      <c r="B5" s="103" t="s">
        <v>291</v>
      </c>
      <c r="C5" s="105">
        <v>4145907996483.4199</v>
      </c>
      <c r="D5" s="105">
        <v>4184257774798</v>
      </c>
      <c r="E5" s="105">
        <v>4303097918978</v>
      </c>
      <c r="F5" s="105">
        <v>4656237949469.1504</v>
      </c>
      <c r="G5" s="107" t="s">
        <v>292</v>
      </c>
      <c r="H5" s="105">
        <v>5216251598621.4404</v>
      </c>
      <c r="I5" s="105">
        <v>5652424486125.0801</v>
      </c>
    </row>
    <row r="6" spans="1:9" ht="15" x14ac:dyDescent="0.25">
      <c r="A6" s="106" t="s">
        <v>113</v>
      </c>
      <c r="B6" s="64" t="s">
        <v>293</v>
      </c>
      <c r="C6" s="108">
        <v>2787013247349.3301</v>
      </c>
      <c r="D6" s="108">
        <v>3162738826030</v>
      </c>
      <c r="E6" s="108">
        <v>3093700710212</v>
      </c>
      <c r="F6" s="108">
        <v>3218880145452.2402</v>
      </c>
      <c r="G6" s="108">
        <v>3397858045291.8999</v>
      </c>
      <c r="H6" s="108">
        <v>3601657576508.98</v>
      </c>
      <c r="I6" s="108">
        <v>3863199716076.1602</v>
      </c>
    </row>
    <row r="7" spans="1:9" x14ac:dyDescent="0.2">
      <c r="A7" s="109">
        <v>1</v>
      </c>
      <c r="B7" s="110" t="s">
        <v>294</v>
      </c>
      <c r="C7" s="111">
        <v>1582587160486.45</v>
      </c>
      <c r="D7" s="111">
        <v>1659318087759</v>
      </c>
      <c r="E7" s="111">
        <v>1694623736786</v>
      </c>
      <c r="F7" s="111">
        <v>1729932928044.23</v>
      </c>
      <c r="G7" s="111">
        <v>1785869683780.29</v>
      </c>
      <c r="H7" s="111">
        <v>1841706263591.54</v>
      </c>
      <c r="I7" s="111">
        <v>1948963971866.5</v>
      </c>
    </row>
    <row r="8" spans="1:9" x14ac:dyDescent="0.2">
      <c r="A8" s="109">
        <v>2</v>
      </c>
      <c r="B8" s="110" t="s">
        <v>295</v>
      </c>
      <c r="C8" s="111">
        <v>952365848062.88</v>
      </c>
      <c r="D8" s="111">
        <v>1293717785471</v>
      </c>
      <c r="E8" s="111">
        <v>1239304978726</v>
      </c>
      <c r="F8" s="111">
        <v>1322807640543.01</v>
      </c>
      <c r="G8" s="111">
        <v>1438658718489.8601</v>
      </c>
      <c r="H8" s="111">
        <v>1578547893144.4099</v>
      </c>
      <c r="I8" s="111">
        <v>1723985698927.23</v>
      </c>
    </row>
    <row r="9" spans="1:9" x14ac:dyDescent="0.2">
      <c r="A9" s="109">
        <v>3</v>
      </c>
      <c r="B9" s="110" t="s">
        <v>296</v>
      </c>
      <c r="C9" s="112" t="s">
        <v>106</v>
      </c>
      <c r="D9" s="112" t="s">
        <v>106</v>
      </c>
      <c r="E9" s="112" t="s">
        <v>106</v>
      </c>
      <c r="F9" s="112" t="s">
        <v>106</v>
      </c>
      <c r="G9" s="112" t="s">
        <v>106</v>
      </c>
      <c r="H9" s="112" t="s">
        <v>106</v>
      </c>
      <c r="I9" s="112" t="s">
        <v>106</v>
      </c>
    </row>
    <row r="10" spans="1:9" x14ac:dyDescent="0.2">
      <c r="A10" s="109">
        <v>4</v>
      </c>
      <c r="B10" s="110" t="s">
        <v>297</v>
      </c>
      <c r="C10" s="112" t="s">
        <v>106</v>
      </c>
      <c r="D10" s="112" t="s">
        <v>106</v>
      </c>
      <c r="E10" s="112" t="s">
        <v>106</v>
      </c>
      <c r="F10" s="112" t="s">
        <v>106</v>
      </c>
      <c r="G10" s="112" t="s">
        <v>106</v>
      </c>
      <c r="H10" s="112" t="s">
        <v>106</v>
      </c>
      <c r="I10" s="112" t="s">
        <v>106</v>
      </c>
    </row>
    <row r="11" spans="1:9" ht="28.5" customHeight="1" x14ac:dyDescent="0.2">
      <c r="A11" s="106">
        <v>5</v>
      </c>
      <c r="B11" s="110" t="s">
        <v>298</v>
      </c>
      <c r="C11" s="113">
        <v>204378838800</v>
      </c>
      <c r="D11" s="113">
        <v>136428793700</v>
      </c>
      <c r="E11" s="113">
        <v>103584634700</v>
      </c>
      <c r="F11" s="113">
        <v>108653998865</v>
      </c>
      <c r="G11" s="114" t="s">
        <v>299</v>
      </c>
      <c r="H11" s="113">
        <v>121217212278.03999</v>
      </c>
      <c r="I11" s="113">
        <v>128657628412.67999</v>
      </c>
    </row>
    <row r="12" spans="1:9" x14ac:dyDescent="0.2">
      <c r="A12" s="109">
        <v>6</v>
      </c>
      <c r="B12" s="110" t="s">
        <v>300</v>
      </c>
      <c r="C12" s="111">
        <v>47681400000</v>
      </c>
      <c r="D12" s="111">
        <v>73274159100</v>
      </c>
      <c r="E12" s="111">
        <v>56187360000</v>
      </c>
      <c r="F12" s="111">
        <v>57485578000</v>
      </c>
      <c r="G12" s="111">
        <v>58817911900</v>
      </c>
      <c r="H12" s="111">
        <v>60186207495</v>
      </c>
      <c r="I12" s="111">
        <v>61592416869.75</v>
      </c>
    </row>
    <row r="13" spans="1:9" ht="15" x14ac:dyDescent="0.25">
      <c r="A13" s="115" t="s">
        <v>150</v>
      </c>
      <c r="B13" s="103" t="s">
        <v>301</v>
      </c>
      <c r="C13" s="108">
        <v>579491108553.17004</v>
      </c>
      <c r="D13" s="108">
        <v>393254016631</v>
      </c>
      <c r="E13" s="108">
        <v>587793728766</v>
      </c>
      <c r="F13" s="108">
        <v>784674148516.91003</v>
      </c>
      <c r="G13" s="108">
        <v>819798887717.13</v>
      </c>
      <c r="H13" s="108">
        <v>895010294412.44995</v>
      </c>
      <c r="I13" s="108">
        <v>1033661855498.92</v>
      </c>
    </row>
    <row r="14" spans="1:9" ht="15" x14ac:dyDescent="0.25">
      <c r="A14" s="115" t="s">
        <v>302</v>
      </c>
      <c r="B14" s="103" t="s">
        <v>303</v>
      </c>
      <c r="C14" s="108">
        <v>187211846592.92001</v>
      </c>
      <c r="D14" s="108">
        <v>23000000000</v>
      </c>
      <c r="E14" s="108">
        <v>13000000000</v>
      </c>
      <c r="F14" s="108">
        <v>13650000000</v>
      </c>
      <c r="G14" s="108">
        <v>14332500000</v>
      </c>
      <c r="H14" s="108">
        <v>15049125000</v>
      </c>
      <c r="I14" s="108">
        <v>15801581250</v>
      </c>
    </row>
    <row r="15" spans="1:9" ht="15" x14ac:dyDescent="0.25">
      <c r="A15" s="115" t="s">
        <v>304</v>
      </c>
      <c r="B15" s="103" t="s">
        <v>305</v>
      </c>
      <c r="C15" s="108">
        <v>592191793988</v>
      </c>
      <c r="D15" s="108">
        <v>605264932137</v>
      </c>
      <c r="E15" s="108">
        <v>608603480000</v>
      </c>
      <c r="F15" s="108">
        <v>639033655500</v>
      </c>
      <c r="G15" s="108">
        <v>670985335800</v>
      </c>
      <c r="H15" s="108">
        <v>704534602700</v>
      </c>
      <c r="I15" s="108">
        <v>739761333300</v>
      </c>
    </row>
    <row r="16" spans="1:9" x14ac:dyDescent="0.2">
      <c r="A16" s="109">
        <v>1</v>
      </c>
      <c r="B16" s="110" t="s">
        <v>306</v>
      </c>
      <c r="C16" s="111">
        <v>17538296388</v>
      </c>
      <c r="D16" s="111">
        <v>22959403037</v>
      </c>
      <c r="E16" s="111">
        <v>26747950000</v>
      </c>
      <c r="F16" s="111">
        <v>28085350000</v>
      </c>
      <c r="G16" s="111">
        <v>29489615000</v>
      </c>
      <c r="H16" s="111">
        <v>30964095700</v>
      </c>
      <c r="I16" s="111">
        <v>32512300500</v>
      </c>
    </row>
    <row r="17" spans="1:9" x14ac:dyDescent="0.2">
      <c r="A17" s="109">
        <v>2</v>
      </c>
      <c r="B17" s="110" t="s">
        <v>307</v>
      </c>
      <c r="C17" s="111">
        <v>574653497600</v>
      </c>
      <c r="D17" s="111">
        <v>582305529100</v>
      </c>
      <c r="E17" s="111">
        <v>581855530000</v>
      </c>
      <c r="F17" s="111">
        <v>610948305500</v>
      </c>
      <c r="G17" s="111">
        <v>641495720800</v>
      </c>
      <c r="H17" s="111">
        <v>673570507000</v>
      </c>
      <c r="I17" s="111">
        <v>707249032800</v>
      </c>
    </row>
    <row r="20" spans="1:9" x14ac:dyDescent="0.2">
      <c r="C20" s="13">
        <f>SUM(C7:C12)</f>
        <v>2787013247349.3301</v>
      </c>
      <c r="D20" s="13"/>
    </row>
    <row r="22" spans="1:9" x14ac:dyDescent="0.2">
      <c r="C22" s="13">
        <f>C17+C16</f>
        <v>592191793988</v>
      </c>
    </row>
  </sheetData>
  <mergeCells count="1">
    <mergeCell ref="A1:I1"/>
  </mergeCells>
  <pageMargins left="0.7" right="0.7" top="0.75" bottom="0.75" header="0.3" footer="0.3"/>
  <pageSetup paperSize="9" orientation="portrait" horizontalDpi="360" verticalDpi="36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view="pageBreakPreview" zoomScale="80" zoomScaleNormal="100" zoomScaleSheetLayoutView="80" workbookViewId="0">
      <selection activeCell="M46" sqref="M46"/>
    </sheetView>
  </sheetViews>
  <sheetFormatPr defaultRowHeight="14.25" x14ac:dyDescent="0.2"/>
  <cols>
    <col min="1" max="1" width="9.140625" style="1"/>
    <col min="2" max="2" width="12.7109375" style="1" customWidth="1"/>
    <col min="3" max="3" width="9.140625" style="1"/>
    <col min="4" max="4" width="21" style="1" customWidth="1"/>
    <col min="5" max="7" width="9.140625" style="1"/>
    <col min="8" max="8" width="10.85546875" style="1" customWidth="1"/>
    <col min="9" max="9" width="9.140625" style="1"/>
    <col min="10" max="10" width="8.5703125" style="1" customWidth="1"/>
    <col min="11" max="11" width="21.42578125" style="1" customWidth="1"/>
    <col min="12" max="12" width="8.85546875" style="1" customWidth="1"/>
    <col min="13" max="13" width="17.7109375" style="1" customWidth="1"/>
    <col min="14" max="14" width="12" style="1" customWidth="1"/>
    <col min="15" max="15" width="17" style="1" customWidth="1"/>
    <col min="16" max="16" width="9.140625" style="1"/>
    <col min="17" max="17" width="23" style="1" customWidth="1"/>
    <col min="18" max="18" width="9.140625" style="1"/>
    <col min="19" max="19" width="21" style="1" customWidth="1"/>
    <col min="20" max="20" width="11.5703125" style="1" customWidth="1"/>
    <col min="21" max="21" width="19.5703125" style="1" customWidth="1"/>
    <col min="22" max="22" width="21" style="1" customWidth="1"/>
    <col min="23" max="16384" width="9.140625" style="1"/>
  </cols>
  <sheetData>
    <row r="1" spans="1:22" ht="25.5" customHeight="1" x14ac:dyDescent="0.2">
      <c r="A1" s="19"/>
      <c r="B1" s="90" t="s">
        <v>472</v>
      </c>
      <c r="C1" s="90"/>
      <c r="D1" s="90"/>
      <c r="E1" s="90"/>
      <c r="F1" s="90"/>
      <c r="G1" s="90"/>
      <c r="H1" s="90"/>
      <c r="I1" s="90"/>
      <c r="J1" s="90"/>
      <c r="K1" s="90"/>
      <c r="L1" s="90"/>
      <c r="M1" s="90"/>
      <c r="N1" s="90"/>
      <c r="O1" s="90"/>
      <c r="P1" s="90"/>
      <c r="Q1" s="90"/>
      <c r="R1" s="90"/>
      <c r="S1" s="90"/>
    </row>
    <row r="2" spans="1:22" ht="27" customHeight="1" x14ac:dyDescent="0.2">
      <c r="A2" s="66" t="s">
        <v>86</v>
      </c>
      <c r="B2" s="66"/>
      <c r="C2" s="66"/>
      <c r="D2" s="66" t="s">
        <v>88</v>
      </c>
      <c r="E2" s="66" t="s">
        <v>89</v>
      </c>
      <c r="F2" s="66"/>
      <c r="G2" s="66"/>
      <c r="H2" s="66"/>
      <c r="I2" s="66" t="s">
        <v>39</v>
      </c>
      <c r="J2" s="66" t="s">
        <v>90</v>
      </c>
      <c r="K2" s="66"/>
      <c r="L2" s="66"/>
      <c r="M2" s="66"/>
      <c r="N2" s="66"/>
      <c r="O2" s="66"/>
      <c r="P2" s="66"/>
      <c r="Q2" s="66"/>
      <c r="R2" s="66"/>
      <c r="S2" s="66"/>
      <c r="T2" s="67"/>
      <c r="U2" s="67"/>
      <c r="V2" s="67"/>
    </row>
    <row r="3" spans="1:22" ht="15" customHeight="1" x14ac:dyDescent="0.2">
      <c r="A3" s="66"/>
      <c r="B3" s="66"/>
      <c r="C3" s="66"/>
      <c r="D3" s="66"/>
      <c r="E3" s="66"/>
      <c r="F3" s="66"/>
      <c r="G3" s="66"/>
      <c r="H3" s="66"/>
      <c r="I3" s="66"/>
      <c r="J3" s="91">
        <v>2022</v>
      </c>
      <c r="K3" s="91"/>
      <c r="L3" s="91">
        <v>2023</v>
      </c>
      <c r="M3" s="91"/>
      <c r="N3" s="91">
        <v>2024</v>
      </c>
      <c r="O3" s="91"/>
      <c r="P3" s="91">
        <v>2025</v>
      </c>
      <c r="Q3" s="91"/>
      <c r="R3" s="91">
        <v>2026</v>
      </c>
      <c r="S3" s="91"/>
      <c r="T3" s="91" t="s">
        <v>91</v>
      </c>
      <c r="U3" s="91"/>
      <c r="V3" s="66" t="s">
        <v>92</v>
      </c>
    </row>
    <row r="4" spans="1:22" x14ac:dyDescent="0.2">
      <c r="A4" s="67" t="s">
        <v>94</v>
      </c>
      <c r="B4" s="67" t="s">
        <v>87</v>
      </c>
      <c r="C4" s="67" t="s">
        <v>88</v>
      </c>
      <c r="D4" s="66"/>
      <c r="E4" s="66"/>
      <c r="F4" s="66"/>
      <c r="G4" s="66"/>
      <c r="H4" s="66"/>
      <c r="I4" s="66"/>
      <c r="J4" s="67" t="s">
        <v>40</v>
      </c>
      <c r="K4" s="92" t="s">
        <v>93</v>
      </c>
      <c r="L4" s="93" t="s">
        <v>40</v>
      </c>
      <c r="M4" s="93" t="s">
        <v>93</v>
      </c>
      <c r="N4" s="92" t="s">
        <v>40</v>
      </c>
      <c r="O4" s="93" t="s">
        <v>93</v>
      </c>
      <c r="P4" s="93" t="s">
        <v>40</v>
      </c>
      <c r="Q4" s="93" t="s">
        <v>93</v>
      </c>
      <c r="R4" s="67" t="s">
        <v>40</v>
      </c>
      <c r="S4" s="93" t="s">
        <v>93</v>
      </c>
      <c r="T4" s="67" t="s">
        <v>40</v>
      </c>
      <c r="U4" s="93" t="s">
        <v>93</v>
      </c>
      <c r="V4" s="66"/>
    </row>
    <row r="5" spans="1:22" x14ac:dyDescent="0.2">
      <c r="A5" s="67">
        <v>1</v>
      </c>
      <c r="B5" s="67">
        <v>2</v>
      </c>
      <c r="C5" s="67">
        <v>3</v>
      </c>
      <c r="D5" s="67">
        <v>4</v>
      </c>
      <c r="E5" s="91">
        <v>5</v>
      </c>
      <c r="F5" s="91"/>
      <c r="G5" s="91"/>
      <c r="H5" s="91"/>
      <c r="I5" s="67">
        <v>6</v>
      </c>
      <c r="J5" s="92">
        <v>7</v>
      </c>
      <c r="K5" s="92">
        <v>8</v>
      </c>
      <c r="L5" s="93">
        <v>9</v>
      </c>
      <c r="M5" s="67">
        <v>10</v>
      </c>
      <c r="N5" s="67">
        <v>11</v>
      </c>
      <c r="O5" s="67">
        <v>12</v>
      </c>
      <c r="P5" s="67">
        <v>16</v>
      </c>
      <c r="Q5" s="67">
        <v>17</v>
      </c>
      <c r="R5" s="67">
        <v>18</v>
      </c>
      <c r="S5" s="67">
        <v>19</v>
      </c>
      <c r="T5" s="67">
        <v>20</v>
      </c>
      <c r="U5" s="67"/>
      <c r="V5" s="66"/>
    </row>
    <row r="6" spans="1:22" ht="15" customHeight="1" x14ac:dyDescent="0.2">
      <c r="A6" s="66">
        <v>5</v>
      </c>
      <c r="B6" s="91"/>
      <c r="C6" s="91"/>
      <c r="D6" s="94" t="s">
        <v>95</v>
      </c>
      <c r="E6" s="91"/>
      <c r="F6" s="91"/>
      <c r="G6" s="91"/>
      <c r="H6" s="91"/>
      <c r="I6" s="91"/>
      <c r="J6" s="91"/>
      <c r="K6" s="4">
        <v>896954892304</v>
      </c>
      <c r="L6" s="91"/>
      <c r="M6" s="4">
        <v>945982798036</v>
      </c>
      <c r="N6" s="91"/>
      <c r="O6" s="4">
        <v>994022581279</v>
      </c>
      <c r="P6" s="91"/>
      <c r="Q6" s="4">
        <v>1041267615734</v>
      </c>
      <c r="R6" s="91"/>
      <c r="S6" s="4">
        <v>1349076186525</v>
      </c>
      <c r="T6" s="91"/>
      <c r="U6" s="4">
        <v>5088731528523</v>
      </c>
      <c r="V6" s="91"/>
    </row>
    <row r="7" spans="1:22" x14ac:dyDescent="0.2">
      <c r="A7" s="66"/>
      <c r="B7" s="91"/>
      <c r="C7" s="91"/>
      <c r="D7" s="94"/>
      <c r="E7" s="91"/>
      <c r="F7" s="91"/>
      <c r="G7" s="91"/>
      <c r="H7" s="91"/>
      <c r="I7" s="91"/>
      <c r="J7" s="91"/>
      <c r="K7" s="66"/>
      <c r="L7" s="91"/>
      <c r="M7" s="66"/>
      <c r="N7" s="91"/>
      <c r="O7" s="66"/>
      <c r="P7" s="91"/>
      <c r="Q7" s="66"/>
      <c r="R7" s="91"/>
      <c r="S7" s="66"/>
      <c r="T7" s="91"/>
      <c r="U7" s="66"/>
      <c r="V7" s="91"/>
    </row>
    <row r="8" spans="1:22" x14ac:dyDescent="0.2">
      <c r="A8" s="66"/>
      <c r="B8" s="91"/>
      <c r="C8" s="91"/>
      <c r="D8" s="94"/>
      <c r="E8" s="91"/>
      <c r="F8" s="91"/>
      <c r="G8" s="91"/>
      <c r="H8" s="91"/>
      <c r="I8" s="91"/>
      <c r="J8" s="91"/>
      <c r="K8" s="66"/>
      <c r="L8" s="91"/>
      <c r="M8" s="66"/>
      <c r="N8" s="91"/>
      <c r="O8" s="66"/>
      <c r="P8" s="91"/>
      <c r="Q8" s="66"/>
      <c r="R8" s="91"/>
      <c r="S8" s="66"/>
      <c r="T8" s="91"/>
      <c r="U8" s="66"/>
      <c r="V8" s="91"/>
    </row>
    <row r="9" spans="1:22" ht="14.25" customHeight="1" x14ac:dyDescent="0.2">
      <c r="A9" s="66"/>
      <c r="B9" s="91"/>
      <c r="C9" s="91"/>
      <c r="D9" s="94"/>
      <c r="E9" s="91"/>
      <c r="F9" s="91"/>
      <c r="G9" s="91"/>
      <c r="H9" s="91"/>
      <c r="I9" s="91"/>
      <c r="J9" s="91"/>
      <c r="K9" s="66"/>
      <c r="L9" s="91"/>
      <c r="M9" s="66"/>
      <c r="N9" s="91"/>
      <c r="O9" s="66"/>
      <c r="P9" s="91"/>
      <c r="Q9" s="66"/>
      <c r="R9" s="91"/>
      <c r="S9" s="66"/>
      <c r="T9" s="91"/>
      <c r="U9" s="66"/>
      <c r="V9" s="91"/>
    </row>
    <row r="10" spans="1:22" hidden="1" x14ac:dyDescent="0.2">
      <c r="A10" s="66"/>
      <c r="B10" s="91"/>
      <c r="C10" s="91"/>
      <c r="D10" s="94"/>
      <c r="E10" s="91"/>
      <c r="F10" s="91"/>
      <c r="G10" s="91"/>
      <c r="H10" s="91"/>
      <c r="I10" s="91"/>
      <c r="J10" s="91"/>
      <c r="K10" s="66"/>
      <c r="L10" s="91"/>
      <c r="M10" s="66"/>
      <c r="N10" s="91"/>
      <c r="O10" s="66"/>
      <c r="P10" s="91"/>
      <c r="Q10" s="66"/>
      <c r="R10" s="91"/>
      <c r="S10" s="66"/>
      <c r="T10" s="91"/>
      <c r="U10" s="66"/>
      <c r="V10" s="91"/>
    </row>
    <row r="11" spans="1:22" ht="32.25" customHeight="1" x14ac:dyDescent="0.25">
      <c r="A11" s="67">
        <v>5</v>
      </c>
      <c r="B11" s="67">
        <v>1</v>
      </c>
      <c r="C11" s="67"/>
      <c r="D11" s="95" t="s">
        <v>96</v>
      </c>
      <c r="E11" s="63"/>
      <c r="F11" s="63"/>
      <c r="G11" s="63"/>
      <c r="H11" s="63"/>
      <c r="I11" s="67"/>
      <c r="J11" s="67"/>
      <c r="K11" s="96">
        <v>14041156022</v>
      </c>
      <c r="L11" s="67"/>
      <c r="M11" s="96">
        <v>14728063193</v>
      </c>
      <c r="N11" s="67"/>
      <c r="O11" s="96">
        <v>15448686353</v>
      </c>
      <c r="P11" s="67"/>
      <c r="Q11" s="96">
        <v>16205340670</v>
      </c>
      <c r="R11" s="67"/>
      <c r="S11" s="96">
        <v>16999827704</v>
      </c>
      <c r="T11" s="67"/>
      <c r="U11" s="96">
        <v>77423673742</v>
      </c>
      <c r="V11" s="67"/>
    </row>
    <row r="12" spans="1:22" x14ac:dyDescent="0.2">
      <c r="A12" s="91"/>
      <c r="B12" s="91"/>
      <c r="C12" s="91"/>
      <c r="D12" s="68" t="s">
        <v>97</v>
      </c>
      <c r="E12" s="91"/>
      <c r="F12" s="91"/>
      <c r="G12" s="91"/>
      <c r="H12" s="91"/>
      <c r="I12" s="91"/>
      <c r="J12" s="91"/>
      <c r="K12" s="4">
        <v>14041156022</v>
      </c>
      <c r="L12" s="91"/>
      <c r="M12" s="97">
        <v>14728063193</v>
      </c>
      <c r="N12" s="91"/>
      <c r="O12" s="4">
        <v>15448686353</v>
      </c>
      <c r="P12" s="91"/>
      <c r="Q12" s="4">
        <v>16205340670</v>
      </c>
      <c r="R12" s="91"/>
      <c r="S12" s="4">
        <v>16999827704</v>
      </c>
      <c r="T12" s="91"/>
      <c r="U12" s="4">
        <v>77423673742</v>
      </c>
      <c r="V12" s="91"/>
    </row>
    <row r="13" spans="1:22" x14ac:dyDescent="0.2">
      <c r="A13" s="91"/>
      <c r="B13" s="91"/>
      <c r="C13" s="91"/>
      <c r="D13" s="68"/>
      <c r="E13" s="91"/>
      <c r="F13" s="91"/>
      <c r="G13" s="91"/>
      <c r="H13" s="91"/>
      <c r="I13" s="91"/>
      <c r="J13" s="91"/>
      <c r="K13" s="66"/>
      <c r="L13" s="91"/>
      <c r="M13" s="98"/>
      <c r="N13" s="91"/>
      <c r="O13" s="66"/>
      <c r="P13" s="91"/>
      <c r="Q13" s="4"/>
      <c r="R13" s="91"/>
      <c r="S13" s="66"/>
      <c r="T13" s="91"/>
      <c r="U13" s="66"/>
      <c r="V13" s="91"/>
    </row>
    <row r="14" spans="1:22" x14ac:dyDescent="0.2">
      <c r="A14" s="91"/>
      <c r="B14" s="91"/>
      <c r="C14" s="91"/>
      <c r="D14" s="68"/>
      <c r="E14" s="91"/>
      <c r="F14" s="91"/>
      <c r="G14" s="91"/>
      <c r="H14" s="91"/>
      <c r="I14" s="91"/>
      <c r="J14" s="91"/>
      <c r="K14" s="66"/>
      <c r="L14" s="91"/>
      <c r="M14" s="98"/>
      <c r="N14" s="91"/>
      <c r="O14" s="66"/>
      <c r="P14" s="91"/>
      <c r="Q14" s="4"/>
      <c r="R14" s="91"/>
      <c r="S14" s="66"/>
      <c r="T14" s="91"/>
      <c r="U14" s="66"/>
      <c r="V14" s="91"/>
    </row>
    <row r="15" spans="1:22" x14ac:dyDescent="0.2">
      <c r="A15" s="91"/>
      <c r="B15" s="91"/>
      <c r="C15" s="91"/>
      <c r="D15" s="68"/>
      <c r="E15" s="91"/>
      <c r="F15" s="91"/>
      <c r="G15" s="91"/>
      <c r="H15" s="91"/>
      <c r="I15" s="91"/>
      <c r="J15" s="91"/>
      <c r="K15" s="66"/>
      <c r="L15" s="91"/>
      <c r="M15" s="98"/>
      <c r="N15" s="91"/>
      <c r="O15" s="66"/>
      <c r="P15" s="91"/>
      <c r="Q15" s="4"/>
      <c r="R15" s="91"/>
      <c r="S15" s="66"/>
      <c r="T15" s="91"/>
      <c r="U15" s="66"/>
      <c r="V15" s="91"/>
    </row>
    <row r="16" spans="1:22" x14ac:dyDescent="0.2">
      <c r="A16" s="66">
        <v>5</v>
      </c>
      <c r="B16" s="66">
        <v>1</v>
      </c>
      <c r="C16" s="66">
        <v>1</v>
      </c>
      <c r="D16" s="99" t="s">
        <v>98</v>
      </c>
      <c r="E16" s="100" t="s">
        <v>99</v>
      </c>
      <c r="F16" s="100"/>
      <c r="G16" s="100"/>
      <c r="H16" s="100"/>
      <c r="I16" s="66" t="s">
        <v>59</v>
      </c>
      <c r="J16" s="66">
        <v>100</v>
      </c>
      <c r="K16" s="4">
        <v>8746755422</v>
      </c>
      <c r="L16" s="66">
        <v>100</v>
      </c>
      <c r="M16" s="4">
        <v>9184063193</v>
      </c>
      <c r="N16" s="66">
        <v>100</v>
      </c>
      <c r="O16" s="4">
        <v>9643236353</v>
      </c>
      <c r="P16" s="66">
        <v>100</v>
      </c>
      <c r="Q16" s="4">
        <v>10125368170</v>
      </c>
      <c r="R16" s="66">
        <v>100</v>
      </c>
      <c r="S16" s="4">
        <v>10631606579</v>
      </c>
      <c r="T16" s="66">
        <v>100</v>
      </c>
      <c r="U16" s="4">
        <v>48331029717</v>
      </c>
      <c r="V16" s="65" t="s">
        <v>100</v>
      </c>
    </row>
    <row r="17" spans="1:22" x14ac:dyDescent="0.2">
      <c r="A17" s="66"/>
      <c r="B17" s="66"/>
      <c r="C17" s="66"/>
      <c r="D17" s="99"/>
      <c r="E17" s="100"/>
      <c r="F17" s="100"/>
      <c r="G17" s="100"/>
      <c r="H17" s="100"/>
      <c r="I17" s="66"/>
      <c r="J17" s="66"/>
      <c r="K17" s="66"/>
      <c r="L17" s="66"/>
      <c r="M17" s="66"/>
      <c r="N17" s="66"/>
      <c r="O17" s="66"/>
      <c r="P17" s="66"/>
      <c r="Q17" s="66"/>
      <c r="R17" s="66"/>
      <c r="S17" s="66"/>
      <c r="T17" s="66"/>
      <c r="U17" s="66"/>
      <c r="V17" s="65"/>
    </row>
    <row r="18" spans="1:22" x14ac:dyDescent="0.2">
      <c r="A18" s="66"/>
      <c r="B18" s="66"/>
      <c r="C18" s="66"/>
      <c r="D18" s="99"/>
      <c r="E18" s="100"/>
      <c r="F18" s="100"/>
      <c r="G18" s="100"/>
      <c r="H18" s="100"/>
      <c r="I18" s="66"/>
      <c r="J18" s="66"/>
      <c r="K18" s="66"/>
      <c r="L18" s="66"/>
      <c r="M18" s="66"/>
      <c r="N18" s="66"/>
      <c r="O18" s="66"/>
      <c r="P18" s="66"/>
      <c r="Q18" s="66"/>
      <c r="R18" s="66"/>
      <c r="S18" s="66"/>
      <c r="T18" s="66"/>
      <c r="U18" s="66"/>
      <c r="V18" s="65"/>
    </row>
    <row r="19" spans="1:22" x14ac:dyDescent="0.2">
      <c r="A19" s="66"/>
      <c r="B19" s="66"/>
      <c r="C19" s="66"/>
      <c r="D19" s="99"/>
      <c r="E19" s="100"/>
      <c r="F19" s="100"/>
      <c r="G19" s="100"/>
      <c r="H19" s="100"/>
      <c r="I19" s="66"/>
      <c r="J19" s="66"/>
      <c r="K19" s="66"/>
      <c r="L19" s="66"/>
      <c r="M19" s="66"/>
      <c r="N19" s="66"/>
      <c r="O19" s="66"/>
      <c r="P19" s="66"/>
      <c r="Q19" s="66"/>
      <c r="R19" s="66"/>
      <c r="S19" s="66"/>
      <c r="T19" s="66"/>
      <c r="U19" s="66"/>
      <c r="V19" s="65"/>
    </row>
    <row r="20" spans="1:22" ht="27" customHeight="1" x14ac:dyDescent="0.2">
      <c r="A20" s="66"/>
      <c r="B20" s="66"/>
      <c r="C20" s="66"/>
      <c r="D20" s="99"/>
      <c r="E20" s="100"/>
      <c r="F20" s="100"/>
      <c r="G20" s="100"/>
      <c r="H20" s="100"/>
      <c r="I20" s="66"/>
      <c r="J20" s="66"/>
      <c r="K20" s="66"/>
      <c r="L20" s="66"/>
      <c r="M20" s="66"/>
      <c r="N20" s="66"/>
      <c r="O20" s="66"/>
      <c r="P20" s="66"/>
      <c r="Q20" s="66"/>
      <c r="R20" s="66"/>
      <c r="S20" s="66"/>
      <c r="T20" s="66"/>
      <c r="U20" s="66"/>
      <c r="V20" s="65"/>
    </row>
    <row r="21" spans="1:22" x14ac:dyDescent="0.2">
      <c r="A21" s="66">
        <v>5</v>
      </c>
      <c r="B21" s="66">
        <v>1</v>
      </c>
      <c r="C21" s="66">
        <v>2</v>
      </c>
      <c r="D21" s="100" t="s">
        <v>101</v>
      </c>
      <c r="E21" s="100" t="s">
        <v>102</v>
      </c>
      <c r="F21" s="100"/>
      <c r="G21" s="100"/>
      <c r="H21" s="100"/>
      <c r="I21" s="66" t="s">
        <v>59</v>
      </c>
      <c r="J21" s="66">
        <v>100</v>
      </c>
      <c r="K21" s="4">
        <v>2085000000</v>
      </c>
      <c r="L21" s="66">
        <v>100</v>
      </c>
      <c r="M21" s="4">
        <v>2178500000</v>
      </c>
      <c r="N21" s="66">
        <v>100</v>
      </c>
      <c r="O21" s="4">
        <v>2276675000</v>
      </c>
      <c r="P21" s="66">
        <v>100</v>
      </c>
      <c r="Q21" s="4">
        <v>2379758750</v>
      </c>
      <c r="R21" s="66">
        <v>100</v>
      </c>
      <c r="S21" s="4">
        <v>2487966688</v>
      </c>
      <c r="T21" s="66">
        <v>100</v>
      </c>
      <c r="U21" s="4">
        <v>11407930438</v>
      </c>
      <c r="V21" s="65" t="s">
        <v>100</v>
      </c>
    </row>
    <row r="22" spans="1:22" x14ac:dyDescent="0.2">
      <c r="A22" s="66"/>
      <c r="B22" s="66"/>
      <c r="C22" s="66"/>
      <c r="D22" s="100"/>
      <c r="E22" s="100"/>
      <c r="F22" s="100"/>
      <c r="G22" s="100"/>
      <c r="H22" s="100"/>
      <c r="I22" s="66"/>
      <c r="J22" s="66"/>
      <c r="K22" s="66"/>
      <c r="L22" s="66"/>
      <c r="M22" s="66"/>
      <c r="N22" s="66"/>
      <c r="O22" s="66"/>
      <c r="P22" s="66"/>
      <c r="Q22" s="66"/>
      <c r="R22" s="66"/>
      <c r="S22" s="66"/>
      <c r="T22" s="66"/>
      <c r="U22" s="66"/>
      <c r="V22" s="65"/>
    </row>
    <row r="23" spans="1:22" x14ac:dyDescent="0.2">
      <c r="A23" s="66"/>
      <c r="B23" s="66"/>
      <c r="C23" s="66"/>
      <c r="D23" s="100"/>
      <c r="E23" s="100"/>
      <c r="F23" s="100"/>
      <c r="G23" s="100"/>
      <c r="H23" s="100"/>
      <c r="I23" s="66"/>
      <c r="J23" s="66"/>
      <c r="K23" s="66"/>
      <c r="L23" s="66"/>
      <c r="M23" s="66"/>
      <c r="N23" s="66"/>
      <c r="O23" s="66"/>
      <c r="P23" s="66"/>
      <c r="Q23" s="66"/>
      <c r="R23" s="66"/>
      <c r="S23" s="66"/>
      <c r="T23" s="66"/>
      <c r="U23" s="66"/>
      <c r="V23" s="65"/>
    </row>
    <row r="24" spans="1:22" x14ac:dyDescent="0.2">
      <c r="A24" s="66"/>
      <c r="B24" s="66"/>
      <c r="C24" s="66"/>
      <c r="D24" s="100"/>
      <c r="E24" s="100"/>
      <c r="F24" s="100"/>
      <c r="G24" s="100"/>
      <c r="H24" s="100"/>
      <c r="I24" s="66"/>
      <c r="J24" s="66"/>
      <c r="K24" s="66"/>
      <c r="L24" s="66"/>
      <c r="M24" s="66"/>
      <c r="N24" s="66"/>
      <c r="O24" s="66"/>
      <c r="P24" s="66"/>
      <c r="Q24" s="66"/>
      <c r="R24" s="66"/>
      <c r="S24" s="66"/>
      <c r="T24" s="66"/>
      <c r="U24" s="66"/>
      <c r="V24" s="65"/>
    </row>
    <row r="25" spans="1:22" x14ac:dyDescent="0.2">
      <c r="A25" s="66"/>
      <c r="B25" s="66"/>
      <c r="C25" s="66"/>
      <c r="D25" s="100"/>
      <c r="E25" s="100"/>
      <c r="F25" s="100"/>
      <c r="G25" s="100"/>
      <c r="H25" s="100"/>
      <c r="I25" s="66"/>
      <c r="J25" s="66"/>
      <c r="K25" s="66"/>
      <c r="L25" s="66"/>
      <c r="M25" s="66"/>
      <c r="N25" s="66"/>
      <c r="O25" s="66"/>
      <c r="P25" s="66"/>
      <c r="Q25" s="66"/>
      <c r="R25" s="66"/>
      <c r="S25" s="66"/>
      <c r="T25" s="66"/>
      <c r="U25" s="66"/>
      <c r="V25" s="65"/>
    </row>
    <row r="26" spans="1:22" x14ac:dyDescent="0.2">
      <c r="A26" s="66"/>
      <c r="B26" s="66"/>
      <c r="C26" s="66"/>
      <c r="D26" s="91"/>
      <c r="E26" s="99" t="s">
        <v>103</v>
      </c>
      <c r="F26" s="99"/>
      <c r="G26" s="99"/>
      <c r="H26" s="99"/>
      <c r="I26" s="66" t="s">
        <v>59</v>
      </c>
      <c r="J26" s="66">
        <v>100</v>
      </c>
      <c r="K26" s="4">
        <v>900000000</v>
      </c>
      <c r="L26" s="66">
        <v>100</v>
      </c>
      <c r="M26" s="4">
        <v>940000000</v>
      </c>
      <c r="N26" s="66">
        <v>100</v>
      </c>
      <c r="O26" s="4">
        <v>982000000</v>
      </c>
      <c r="P26" s="66">
        <v>100</v>
      </c>
      <c r="Q26" s="4">
        <v>1026100000</v>
      </c>
      <c r="R26" s="66">
        <v>100</v>
      </c>
      <c r="S26" s="4">
        <v>1072405000</v>
      </c>
      <c r="T26" s="66">
        <v>100</v>
      </c>
      <c r="U26" s="4">
        <v>4920505000</v>
      </c>
      <c r="V26" s="65" t="s">
        <v>100</v>
      </c>
    </row>
    <row r="27" spans="1:22" x14ac:dyDescent="0.2">
      <c r="A27" s="66"/>
      <c r="B27" s="66"/>
      <c r="C27" s="66"/>
      <c r="D27" s="91"/>
      <c r="E27" s="99"/>
      <c r="F27" s="99"/>
      <c r="G27" s="99"/>
      <c r="H27" s="99"/>
      <c r="I27" s="66"/>
      <c r="J27" s="66"/>
      <c r="K27" s="66"/>
      <c r="L27" s="66"/>
      <c r="M27" s="66"/>
      <c r="N27" s="66"/>
      <c r="O27" s="66"/>
      <c r="P27" s="66"/>
      <c r="Q27" s="66"/>
      <c r="R27" s="66"/>
      <c r="S27" s="66"/>
      <c r="T27" s="66"/>
      <c r="U27" s="66"/>
      <c r="V27" s="65"/>
    </row>
    <row r="28" spans="1:22" x14ac:dyDescent="0.2">
      <c r="A28" s="66"/>
      <c r="B28" s="66"/>
      <c r="C28" s="66"/>
      <c r="D28" s="91"/>
      <c r="E28" s="99"/>
      <c r="F28" s="99"/>
      <c r="G28" s="99"/>
      <c r="H28" s="99"/>
      <c r="I28" s="66"/>
      <c r="J28" s="66"/>
      <c r="K28" s="66"/>
      <c r="L28" s="66"/>
      <c r="M28" s="66"/>
      <c r="N28" s="66"/>
      <c r="O28" s="66"/>
      <c r="P28" s="66"/>
      <c r="Q28" s="66"/>
      <c r="R28" s="66"/>
      <c r="S28" s="66"/>
      <c r="T28" s="66"/>
      <c r="U28" s="66"/>
      <c r="V28" s="65"/>
    </row>
    <row r="29" spans="1:22" x14ac:dyDescent="0.2">
      <c r="A29" s="66"/>
      <c r="B29" s="66"/>
      <c r="C29" s="66"/>
      <c r="D29" s="91"/>
      <c r="E29" s="99"/>
      <c r="F29" s="99"/>
      <c r="G29" s="99"/>
      <c r="H29" s="99"/>
      <c r="I29" s="66"/>
      <c r="J29" s="66"/>
      <c r="K29" s="66"/>
      <c r="L29" s="66"/>
      <c r="M29" s="66"/>
      <c r="N29" s="66"/>
      <c r="O29" s="66"/>
      <c r="P29" s="66"/>
      <c r="Q29" s="66"/>
      <c r="R29" s="66"/>
      <c r="S29" s="66"/>
      <c r="T29" s="66"/>
      <c r="U29" s="66"/>
      <c r="V29" s="65"/>
    </row>
    <row r="30" spans="1:22" x14ac:dyDescent="0.2">
      <c r="A30" s="66"/>
      <c r="B30" s="66"/>
      <c r="C30" s="66"/>
      <c r="D30" s="91"/>
      <c r="E30" s="99"/>
      <c r="F30" s="99"/>
      <c r="G30" s="99"/>
      <c r="H30" s="99"/>
      <c r="I30" s="66"/>
      <c r="J30" s="66"/>
      <c r="K30" s="66"/>
      <c r="L30" s="66"/>
      <c r="M30" s="66"/>
      <c r="N30" s="66"/>
      <c r="O30" s="66"/>
      <c r="P30" s="66"/>
      <c r="Q30" s="66"/>
      <c r="R30" s="66"/>
      <c r="S30" s="66"/>
      <c r="T30" s="66"/>
      <c r="U30" s="66"/>
      <c r="V30" s="65"/>
    </row>
    <row r="31" spans="1:22" x14ac:dyDescent="0.2">
      <c r="A31" s="66">
        <v>5</v>
      </c>
      <c r="B31" s="66">
        <v>1</v>
      </c>
      <c r="C31" s="66">
        <v>3</v>
      </c>
      <c r="D31" s="100" t="s">
        <v>104</v>
      </c>
      <c r="E31" s="99" t="s">
        <v>105</v>
      </c>
      <c r="F31" s="99"/>
      <c r="G31" s="99"/>
      <c r="H31" s="99"/>
      <c r="I31" s="66" t="s">
        <v>59</v>
      </c>
      <c r="J31" s="66"/>
      <c r="K31" s="4" t="s">
        <v>106</v>
      </c>
      <c r="L31" s="66"/>
      <c r="M31" s="4"/>
      <c r="N31" s="66">
        <v>100</v>
      </c>
      <c r="O31" s="4">
        <v>396900000</v>
      </c>
      <c r="P31" s="66">
        <v>100</v>
      </c>
      <c r="Q31" s="4">
        <v>416745000</v>
      </c>
      <c r="R31" s="66" t="s">
        <v>106</v>
      </c>
      <c r="S31" s="4"/>
      <c r="T31" s="66">
        <v>100</v>
      </c>
      <c r="U31" s="4">
        <v>813645000</v>
      </c>
      <c r="V31" s="65" t="s">
        <v>100</v>
      </c>
    </row>
    <row r="32" spans="1:22" x14ac:dyDescent="0.2">
      <c r="A32" s="66"/>
      <c r="B32" s="66"/>
      <c r="C32" s="66"/>
      <c r="D32" s="100"/>
      <c r="E32" s="99"/>
      <c r="F32" s="99"/>
      <c r="G32" s="99"/>
      <c r="H32" s="99"/>
      <c r="I32" s="66"/>
      <c r="J32" s="66"/>
      <c r="K32" s="66"/>
      <c r="L32" s="66"/>
      <c r="M32" s="66"/>
      <c r="N32" s="66"/>
      <c r="O32" s="66"/>
      <c r="P32" s="66"/>
      <c r="Q32" s="66"/>
      <c r="R32" s="66"/>
      <c r="S32" s="66"/>
      <c r="T32" s="66"/>
      <c r="U32" s="66"/>
      <c r="V32" s="65"/>
    </row>
    <row r="33" spans="1:22" x14ac:dyDescent="0.2">
      <c r="A33" s="66"/>
      <c r="B33" s="66"/>
      <c r="C33" s="66"/>
      <c r="D33" s="100"/>
      <c r="E33" s="99"/>
      <c r="F33" s="99"/>
      <c r="G33" s="99"/>
      <c r="H33" s="99"/>
      <c r="I33" s="66"/>
      <c r="J33" s="66"/>
      <c r="K33" s="66"/>
      <c r="L33" s="66"/>
      <c r="M33" s="66"/>
      <c r="N33" s="66"/>
      <c r="O33" s="66"/>
      <c r="P33" s="66"/>
      <c r="Q33" s="66"/>
      <c r="R33" s="66"/>
      <c r="S33" s="66"/>
      <c r="T33" s="66"/>
      <c r="U33" s="66"/>
      <c r="V33" s="65"/>
    </row>
    <row r="34" spans="1:22" x14ac:dyDescent="0.2">
      <c r="A34" s="66"/>
      <c r="B34" s="66"/>
      <c r="C34" s="66"/>
      <c r="D34" s="100"/>
      <c r="E34" s="99"/>
      <c r="F34" s="99"/>
      <c r="G34" s="99"/>
      <c r="H34" s="99"/>
      <c r="I34" s="66"/>
      <c r="J34" s="66"/>
      <c r="K34" s="66"/>
      <c r="L34" s="66"/>
      <c r="M34" s="66"/>
      <c r="N34" s="66"/>
      <c r="O34" s="66"/>
      <c r="P34" s="66"/>
      <c r="Q34" s="66"/>
      <c r="R34" s="66"/>
      <c r="S34" s="66"/>
      <c r="T34" s="66"/>
      <c r="U34" s="66"/>
      <c r="V34" s="65"/>
    </row>
    <row r="35" spans="1:22" ht="29.25" customHeight="1" x14ac:dyDescent="0.2">
      <c r="A35" s="66"/>
      <c r="B35" s="66"/>
      <c r="C35" s="66"/>
      <c r="D35" s="100"/>
      <c r="E35" s="99"/>
      <c r="F35" s="99"/>
      <c r="G35" s="99"/>
      <c r="H35" s="99"/>
      <c r="I35" s="66"/>
      <c r="J35" s="66"/>
      <c r="K35" s="66"/>
      <c r="L35" s="66"/>
      <c r="M35" s="66"/>
      <c r="N35" s="66"/>
      <c r="O35" s="66"/>
      <c r="P35" s="66"/>
      <c r="Q35" s="66"/>
      <c r="R35" s="66"/>
      <c r="S35" s="66"/>
      <c r="T35" s="66"/>
      <c r="U35" s="66"/>
      <c r="V35" s="65"/>
    </row>
    <row r="36" spans="1:22" x14ac:dyDescent="0.2">
      <c r="A36" s="66"/>
      <c r="B36" s="66"/>
      <c r="C36" s="66"/>
      <c r="D36" s="100"/>
      <c r="E36" s="99" t="s">
        <v>107</v>
      </c>
      <c r="F36" s="99"/>
      <c r="G36" s="99"/>
      <c r="H36" s="99"/>
      <c r="I36" s="66" t="s">
        <v>59</v>
      </c>
      <c r="J36" s="66">
        <v>100</v>
      </c>
      <c r="K36" s="4">
        <v>720000000</v>
      </c>
      <c r="L36" s="66">
        <v>100</v>
      </c>
      <c r="M36" s="4">
        <v>756000000</v>
      </c>
      <c r="N36" s="66">
        <v>100</v>
      </c>
      <c r="O36" s="4">
        <v>396900000</v>
      </c>
      <c r="P36" s="66">
        <v>100</v>
      </c>
      <c r="Q36" s="4">
        <v>416745000</v>
      </c>
      <c r="R36" s="66">
        <v>100</v>
      </c>
      <c r="S36" s="4">
        <v>875164500</v>
      </c>
      <c r="T36" s="66">
        <v>100</v>
      </c>
      <c r="U36" s="4">
        <v>3164809500</v>
      </c>
      <c r="V36" s="65" t="s">
        <v>100</v>
      </c>
    </row>
    <row r="37" spans="1:22" x14ac:dyDescent="0.2">
      <c r="A37" s="66"/>
      <c r="B37" s="66"/>
      <c r="C37" s="66"/>
      <c r="D37" s="100"/>
      <c r="E37" s="99"/>
      <c r="F37" s="99"/>
      <c r="G37" s="99"/>
      <c r="H37" s="99"/>
      <c r="I37" s="66"/>
      <c r="J37" s="66"/>
      <c r="K37" s="66"/>
      <c r="L37" s="66"/>
      <c r="M37" s="66"/>
      <c r="N37" s="66"/>
      <c r="O37" s="66"/>
      <c r="P37" s="66"/>
      <c r="Q37" s="66"/>
      <c r="R37" s="66"/>
      <c r="S37" s="66"/>
      <c r="T37" s="66"/>
      <c r="U37" s="66"/>
      <c r="V37" s="65"/>
    </row>
    <row r="38" spans="1:22" x14ac:dyDescent="0.2">
      <c r="A38" s="66"/>
      <c r="B38" s="66"/>
      <c r="C38" s="66"/>
      <c r="D38" s="100"/>
      <c r="E38" s="99"/>
      <c r="F38" s="99"/>
      <c r="G38" s="99"/>
      <c r="H38" s="99"/>
      <c r="I38" s="66"/>
      <c r="J38" s="66"/>
      <c r="K38" s="66"/>
      <c r="L38" s="66"/>
      <c r="M38" s="66"/>
      <c r="N38" s="66"/>
      <c r="O38" s="66"/>
      <c r="P38" s="66"/>
      <c r="Q38" s="66"/>
      <c r="R38" s="66"/>
      <c r="S38" s="66"/>
      <c r="T38" s="66"/>
      <c r="U38" s="66"/>
      <c r="V38" s="65"/>
    </row>
    <row r="39" spans="1:22" x14ac:dyDescent="0.2">
      <c r="A39" s="66"/>
      <c r="B39" s="66"/>
      <c r="C39" s="66"/>
      <c r="D39" s="100"/>
      <c r="E39" s="99"/>
      <c r="F39" s="99"/>
      <c r="G39" s="99"/>
      <c r="H39" s="99"/>
      <c r="I39" s="66"/>
      <c r="J39" s="66"/>
      <c r="K39" s="66"/>
      <c r="L39" s="66"/>
      <c r="M39" s="66"/>
      <c r="N39" s="66"/>
      <c r="O39" s="66"/>
      <c r="P39" s="66"/>
      <c r="Q39" s="66"/>
      <c r="R39" s="66"/>
      <c r="S39" s="66"/>
      <c r="T39" s="66"/>
      <c r="U39" s="66"/>
      <c r="V39" s="65"/>
    </row>
    <row r="40" spans="1:22" x14ac:dyDescent="0.2">
      <c r="A40" s="66"/>
      <c r="B40" s="66"/>
      <c r="C40" s="66"/>
      <c r="D40" s="100"/>
      <c r="E40" s="99"/>
      <c r="F40" s="99"/>
      <c r="G40" s="99"/>
      <c r="H40" s="99"/>
      <c r="I40" s="66"/>
      <c r="J40" s="66"/>
      <c r="K40" s="66"/>
      <c r="L40" s="66"/>
      <c r="M40" s="66"/>
      <c r="N40" s="66"/>
      <c r="O40" s="66"/>
      <c r="P40" s="66"/>
      <c r="Q40" s="66"/>
      <c r="R40" s="66"/>
      <c r="S40" s="66"/>
      <c r="T40" s="66"/>
      <c r="U40" s="66"/>
      <c r="V40" s="65"/>
    </row>
    <row r="41" spans="1:22" x14ac:dyDescent="0.2">
      <c r="A41" s="66"/>
      <c r="B41" s="66"/>
      <c r="C41" s="66"/>
      <c r="D41" s="100"/>
      <c r="E41" s="99" t="s">
        <v>108</v>
      </c>
      <c r="F41" s="99"/>
      <c r="G41" s="99"/>
      <c r="H41" s="99"/>
      <c r="I41" s="66" t="s">
        <v>59</v>
      </c>
      <c r="J41" s="66"/>
      <c r="K41" s="4"/>
      <c r="L41" s="66"/>
      <c r="M41" s="4"/>
      <c r="N41" s="66">
        <v>100</v>
      </c>
      <c r="O41" s="4">
        <v>369337500</v>
      </c>
      <c r="P41" s="66">
        <v>100</v>
      </c>
      <c r="Q41" s="4">
        <v>387804375</v>
      </c>
      <c r="R41" s="66" t="s">
        <v>106</v>
      </c>
      <c r="S41" s="4"/>
      <c r="T41" s="66">
        <v>100</v>
      </c>
      <c r="U41" s="4">
        <v>757141875</v>
      </c>
      <c r="V41" s="65" t="s">
        <v>100</v>
      </c>
    </row>
    <row r="42" spans="1:22" x14ac:dyDescent="0.2">
      <c r="A42" s="66"/>
      <c r="B42" s="66"/>
      <c r="C42" s="66"/>
      <c r="D42" s="100"/>
      <c r="E42" s="99"/>
      <c r="F42" s="99"/>
      <c r="G42" s="99"/>
      <c r="H42" s="99"/>
      <c r="I42" s="66"/>
      <c r="J42" s="66"/>
      <c r="K42" s="66"/>
      <c r="L42" s="66"/>
      <c r="M42" s="66"/>
      <c r="N42" s="66"/>
      <c r="O42" s="66"/>
      <c r="P42" s="66"/>
      <c r="Q42" s="66"/>
      <c r="R42" s="66"/>
      <c r="S42" s="66"/>
      <c r="T42" s="66"/>
      <c r="U42" s="66"/>
      <c r="V42" s="65"/>
    </row>
    <row r="43" spans="1:22" x14ac:dyDescent="0.2">
      <c r="A43" s="66"/>
      <c r="B43" s="66"/>
      <c r="C43" s="66"/>
      <c r="D43" s="100"/>
      <c r="E43" s="99"/>
      <c r="F43" s="99"/>
      <c r="G43" s="99"/>
      <c r="H43" s="99"/>
      <c r="I43" s="66"/>
      <c r="J43" s="66"/>
      <c r="K43" s="66"/>
      <c r="L43" s="66"/>
      <c r="M43" s="66"/>
      <c r="N43" s="66"/>
      <c r="O43" s="66"/>
      <c r="P43" s="66"/>
      <c r="Q43" s="66"/>
      <c r="R43" s="66"/>
      <c r="S43" s="66"/>
      <c r="T43" s="66"/>
      <c r="U43" s="66"/>
      <c r="V43" s="65"/>
    </row>
    <row r="44" spans="1:22" x14ac:dyDescent="0.2">
      <c r="A44" s="66"/>
      <c r="B44" s="66"/>
      <c r="C44" s="66"/>
      <c r="D44" s="100"/>
      <c r="E44" s="99"/>
      <c r="F44" s="99"/>
      <c r="G44" s="99"/>
      <c r="H44" s="99"/>
      <c r="I44" s="66"/>
      <c r="J44" s="66"/>
      <c r="K44" s="66"/>
      <c r="L44" s="66"/>
      <c r="M44" s="66"/>
      <c r="N44" s="66"/>
      <c r="O44" s="66"/>
      <c r="P44" s="66"/>
      <c r="Q44" s="66"/>
      <c r="R44" s="66"/>
      <c r="S44" s="66"/>
      <c r="T44" s="66"/>
      <c r="U44" s="66"/>
      <c r="V44" s="65"/>
    </row>
    <row r="45" spans="1:22" x14ac:dyDescent="0.2">
      <c r="A45" s="66"/>
      <c r="B45" s="66"/>
      <c r="C45" s="66"/>
      <c r="D45" s="100"/>
      <c r="E45" s="99"/>
      <c r="F45" s="99"/>
      <c r="G45" s="99"/>
      <c r="H45" s="99"/>
      <c r="I45" s="66"/>
      <c r="J45" s="66"/>
      <c r="K45" s="66"/>
      <c r="L45" s="66"/>
      <c r="M45" s="66"/>
      <c r="N45" s="66"/>
      <c r="O45" s="66"/>
      <c r="P45" s="66"/>
      <c r="Q45" s="66"/>
      <c r="R45" s="66"/>
      <c r="S45" s="66"/>
      <c r="T45" s="66"/>
      <c r="U45" s="66"/>
      <c r="V45" s="65"/>
    </row>
    <row r="46" spans="1:22" x14ac:dyDescent="0.2">
      <c r="A46" s="66"/>
      <c r="B46" s="66"/>
      <c r="C46" s="66"/>
      <c r="D46" s="100"/>
      <c r="E46" s="99" t="s">
        <v>109</v>
      </c>
      <c r="F46" s="99"/>
      <c r="G46" s="99"/>
      <c r="H46" s="99"/>
      <c r="I46" s="66" t="s">
        <v>59</v>
      </c>
      <c r="J46" s="66">
        <v>100</v>
      </c>
      <c r="K46" s="4">
        <v>670000000</v>
      </c>
      <c r="L46" s="66">
        <v>100</v>
      </c>
      <c r="M46" s="4">
        <v>703500000</v>
      </c>
      <c r="N46" s="66">
        <v>100</v>
      </c>
      <c r="O46" s="4">
        <v>369337500</v>
      </c>
      <c r="P46" s="66">
        <v>100</v>
      </c>
      <c r="Q46" s="4">
        <v>387804375</v>
      </c>
      <c r="R46" s="66">
        <v>100</v>
      </c>
      <c r="S46" s="4">
        <v>814389188</v>
      </c>
      <c r="T46" s="66">
        <v>100</v>
      </c>
      <c r="U46" s="4">
        <v>2945031063</v>
      </c>
      <c r="V46" s="65" t="s">
        <v>100</v>
      </c>
    </row>
    <row r="47" spans="1:22" x14ac:dyDescent="0.2">
      <c r="A47" s="66"/>
      <c r="B47" s="66"/>
      <c r="C47" s="66"/>
      <c r="D47" s="100"/>
      <c r="E47" s="99"/>
      <c r="F47" s="99"/>
      <c r="G47" s="99"/>
      <c r="H47" s="99"/>
      <c r="I47" s="66"/>
      <c r="J47" s="66"/>
      <c r="K47" s="66"/>
      <c r="L47" s="66"/>
      <c r="M47" s="66"/>
      <c r="N47" s="66"/>
      <c r="O47" s="66"/>
      <c r="P47" s="66"/>
      <c r="Q47" s="66"/>
      <c r="R47" s="66"/>
      <c r="S47" s="66"/>
      <c r="T47" s="66"/>
      <c r="U47" s="66"/>
      <c r="V47" s="65"/>
    </row>
    <row r="48" spans="1:22" x14ac:dyDescent="0.2">
      <c r="A48" s="66"/>
      <c r="B48" s="66"/>
      <c r="C48" s="66"/>
      <c r="D48" s="100"/>
      <c r="E48" s="99"/>
      <c r="F48" s="99"/>
      <c r="G48" s="99"/>
      <c r="H48" s="99"/>
      <c r="I48" s="66"/>
      <c r="J48" s="66"/>
      <c r="K48" s="66"/>
      <c r="L48" s="66"/>
      <c r="M48" s="66"/>
      <c r="N48" s="66"/>
      <c r="O48" s="66"/>
      <c r="P48" s="66"/>
      <c r="Q48" s="66"/>
      <c r="R48" s="66"/>
      <c r="S48" s="66"/>
      <c r="T48" s="66"/>
      <c r="U48" s="66"/>
      <c r="V48" s="65"/>
    </row>
    <row r="49" spans="1:22" x14ac:dyDescent="0.2">
      <c r="A49" s="66"/>
      <c r="B49" s="66"/>
      <c r="C49" s="66"/>
      <c r="D49" s="100"/>
      <c r="E49" s="99"/>
      <c r="F49" s="99"/>
      <c r="G49" s="99"/>
      <c r="H49" s="99"/>
      <c r="I49" s="66"/>
      <c r="J49" s="66"/>
      <c r="K49" s="66"/>
      <c r="L49" s="66"/>
      <c r="M49" s="66"/>
      <c r="N49" s="66"/>
      <c r="O49" s="66"/>
      <c r="P49" s="66"/>
      <c r="Q49" s="66"/>
      <c r="R49" s="66"/>
      <c r="S49" s="66"/>
      <c r="T49" s="66"/>
      <c r="U49" s="66"/>
      <c r="V49" s="65"/>
    </row>
    <row r="50" spans="1:22" x14ac:dyDescent="0.2">
      <c r="A50" s="66"/>
      <c r="B50" s="66"/>
      <c r="C50" s="66"/>
      <c r="D50" s="100"/>
      <c r="E50" s="99"/>
      <c r="F50" s="99"/>
      <c r="G50" s="99"/>
      <c r="H50" s="99"/>
      <c r="I50" s="66"/>
      <c r="J50" s="66"/>
      <c r="K50" s="66"/>
      <c r="L50" s="66"/>
      <c r="M50" s="66"/>
      <c r="N50" s="66"/>
      <c r="O50" s="66"/>
      <c r="P50" s="66"/>
      <c r="Q50" s="66"/>
      <c r="R50" s="66"/>
      <c r="S50" s="66"/>
      <c r="T50" s="66"/>
      <c r="U50" s="66"/>
      <c r="V50" s="65"/>
    </row>
    <row r="51" spans="1:22" ht="15" customHeight="1" x14ac:dyDescent="0.2">
      <c r="A51" s="66"/>
      <c r="B51" s="66"/>
      <c r="C51" s="66"/>
      <c r="D51" s="100"/>
      <c r="E51" s="99" t="s">
        <v>110</v>
      </c>
      <c r="F51" s="99"/>
      <c r="G51" s="99"/>
      <c r="H51" s="99"/>
      <c r="I51" s="66" t="s">
        <v>59</v>
      </c>
      <c r="J51" s="66"/>
      <c r="K51" s="4"/>
      <c r="L51" s="66" t="s">
        <v>106</v>
      </c>
      <c r="M51" s="4"/>
      <c r="N51" s="66">
        <v>100</v>
      </c>
      <c r="O51" s="4">
        <v>507150000</v>
      </c>
      <c r="P51" s="66">
        <v>100</v>
      </c>
      <c r="Q51" s="4">
        <v>532507500</v>
      </c>
      <c r="R51" s="66" t="s">
        <v>106</v>
      </c>
      <c r="S51" s="4"/>
      <c r="T51" s="66">
        <v>100</v>
      </c>
      <c r="U51" s="4">
        <v>1039657500</v>
      </c>
      <c r="V51" s="65" t="s">
        <v>100</v>
      </c>
    </row>
    <row r="52" spans="1:22" x14ac:dyDescent="0.2">
      <c r="A52" s="66"/>
      <c r="B52" s="66"/>
      <c r="C52" s="66"/>
      <c r="D52" s="100"/>
      <c r="E52" s="99"/>
      <c r="F52" s="99"/>
      <c r="G52" s="99"/>
      <c r="H52" s="99"/>
      <c r="I52" s="66"/>
      <c r="J52" s="66"/>
      <c r="K52" s="66"/>
      <c r="L52" s="66"/>
      <c r="M52" s="66"/>
      <c r="N52" s="66"/>
      <c r="O52" s="66"/>
      <c r="P52" s="66"/>
      <c r="Q52" s="66"/>
      <c r="R52" s="66"/>
      <c r="S52" s="66"/>
      <c r="T52" s="66"/>
      <c r="U52" s="66"/>
      <c r="V52" s="65"/>
    </row>
    <row r="53" spans="1:22" x14ac:dyDescent="0.2">
      <c r="A53" s="66"/>
      <c r="B53" s="66"/>
      <c r="C53" s="66"/>
      <c r="D53" s="100"/>
      <c r="E53" s="99"/>
      <c r="F53" s="99"/>
      <c r="G53" s="99"/>
      <c r="H53" s="99"/>
      <c r="I53" s="66"/>
      <c r="J53" s="66"/>
      <c r="K53" s="66"/>
      <c r="L53" s="66"/>
      <c r="M53" s="66"/>
      <c r="N53" s="66"/>
      <c r="O53" s="66"/>
      <c r="P53" s="66"/>
      <c r="Q53" s="66"/>
      <c r="R53" s="66"/>
      <c r="S53" s="66"/>
      <c r="T53" s="66"/>
      <c r="U53" s="66"/>
      <c r="V53" s="65"/>
    </row>
    <row r="54" spans="1:22" x14ac:dyDescent="0.2">
      <c r="A54" s="66"/>
      <c r="B54" s="66"/>
      <c r="C54" s="66"/>
      <c r="D54" s="100"/>
      <c r="E54" s="99"/>
      <c r="F54" s="99"/>
      <c r="G54" s="99"/>
      <c r="H54" s="99"/>
      <c r="I54" s="66"/>
      <c r="J54" s="66"/>
      <c r="K54" s="66"/>
      <c r="L54" s="66"/>
      <c r="M54" s="66"/>
      <c r="N54" s="66"/>
      <c r="O54" s="66"/>
      <c r="P54" s="66"/>
      <c r="Q54" s="66"/>
      <c r="R54" s="66"/>
      <c r="S54" s="66"/>
      <c r="T54" s="66"/>
      <c r="U54" s="66"/>
      <c r="V54" s="65"/>
    </row>
    <row r="55" spans="1:22" x14ac:dyDescent="0.2">
      <c r="A55" s="66"/>
      <c r="B55" s="66"/>
      <c r="C55" s="66"/>
      <c r="D55" s="100"/>
      <c r="E55" s="99"/>
      <c r="F55" s="99"/>
      <c r="G55" s="99"/>
      <c r="H55" s="99"/>
      <c r="I55" s="66"/>
      <c r="J55" s="66"/>
      <c r="K55" s="66"/>
      <c r="L55" s="66"/>
      <c r="M55" s="66"/>
      <c r="N55" s="66"/>
      <c r="O55" s="66"/>
      <c r="P55" s="66"/>
      <c r="Q55" s="66"/>
      <c r="R55" s="66"/>
      <c r="S55" s="66"/>
      <c r="T55" s="66"/>
      <c r="U55" s="66"/>
      <c r="V55" s="65"/>
    </row>
    <row r="56" spans="1:22" x14ac:dyDescent="0.2">
      <c r="A56" s="66"/>
      <c r="B56" s="66"/>
      <c r="C56" s="66"/>
      <c r="D56" s="66"/>
      <c r="E56" s="99" t="s">
        <v>111</v>
      </c>
      <c r="F56" s="99"/>
      <c r="G56" s="99"/>
      <c r="H56" s="99"/>
      <c r="I56" s="66" t="s">
        <v>59</v>
      </c>
      <c r="J56" s="66">
        <v>100</v>
      </c>
      <c r="K56" s="4">
        <v>920000000</v>
      </c>
      <c r="L56" s="66">
        <v>100</v>
      </c>
      <c r="M56" s="4">
        <v>966000000</v>
      </c>
      <c r="N56" s="66">
        <v>100</v>
      </c>
      <c r="O56" s="4">
        <v>507150000</v>
      </c>
      <c r="P56" s="66">
        <v>100</v>
      </c>
      <c r="Q56" s="4">
        <v>532507500</v>
      </c>
      <c r="R56" s="4">
        <v>100</v>
      </c>
      <c r="S56" s="4">
        <v>1118265750</v>
      </c>
      <c r="T56" s="66">
        <v>100</v>
      </c>
      <c r="U56" s="4">
        <v>4043923250</v>
      </c>
      <c r="V56" s="65" t="s">
        <v>100</v>
      </c>
    </row>
    <row r="57" spans="1:22" x14ac:dyDescent="0.2">
      <c r="A57" s="66"/>
      <c r="B57" s="66"/>
      <c r="C57" s="66"/>
      <c r="D57" s="66"/>
      <c r="E57" s="99"/>
      <c r="F57" s="99"/>
      <c r="G57" s="99"/>
      <c r="H57" s="99"/>
      <c r="I57" s="66"/>
      <c r="J57" s="66"/>
      <c r="K57" s="66"/>
      <c r="L57" s="66"/>
      <c r="M57" s="66"/>
      <c r="N57" s="66"/>
      <c r="O57" s="66"/>
      <c r="P57" s="66"/>
      <c r="Q57" s="66"/>
      <c r="R57" s="66"/>
      <c r="S57" s="66"/>
      <c r="T57" s="66"/>
      <c r="U57" s="66"/>
      <c r="V57" s="65"/>
    </row>
    <row r="58" spans="1:22" x14ac:dyDescent="0.2">
      <c r="A58" s="66"/>
      <c r="B58" s="66"/>
      <c r="C58" s="66"/>
      <c r="D58" s="66"/>
      <c r="E58" s="99"/>
      <c r="F58" s="99"/>
      <c r="G58" s="99"/>
      <c r="H58" s="99"/>
      <c r="I58" s="66"/>
      <c r="J58" s="66"/>
      <c r="K58" s="66"/>
      <c r="L58" s="66"/>
      <c r="M58" s="66"/>
      <c r="N58" s="66"/>
      <c r="O58" s="66"/>
      <c r="P58" s="66"/>
      <c r="Q58" s="66"/>
      <c r="R58" s="66"/>
      <c r="S58" s="66"/>
      <c r="T58" s="66"/>
      <c r="U58" s="66"/>
      <c r="V58" s="65"/>
    </row>
    <row r="59" spans="1:22" x14ac:dyDescent="0.2">
      <c r="A59" s="66"/>
      <c r="B59" s="66"/>
      <c r="C59" s="66"/>
      <c r="D59" s="66"/>
      <c r="E59" s="99"/>
      <c r="F59" s="99"/>
      <c r="G59" s="99"/>
      <c r="H59" s="99"/>
      <c r="I59" s="66"/>
      <c r="J59" s="66"/>
      <c r="K59" s="66"/>
      <c r="L59" s="66"/>
      <c r="M59" s="66"/>
      <c r="N59" s="66"/>
      <c r="O59" s="66"/>
      <c r="P59" s="66"/>
      <c r="Q59" s="66"/>
      <c r="R59" s="66"/>
      <c r="S59" s="66"/>
      <c r="T59" s="66"/>
      <c r="U59" s="66"/>
      <c r="V59" s="65"/>
    </row>
    <row r="60" spans="1:22" x14ac:dyDescent="0.2">
      <c r="A60" s="66"/>
      <c r="B60" s="66"/>
      <c r="C60" s="66"/>
      <c r="D60" s="66"/>
      <c r="E60" s="99"/>
      <c r="F60" s="99"/>
      <c r="G60" s="99"/>
      <c r="H60" s="99"/>
      <c r="I60" s="66"/>
      <c r="J60" s="66"/>
      <c r="K60" s="66"/>
      <c r="L60" s="66"/>
      <c r="M60" s="66"/>
      <c r="N60" s="66"/>
      <c r="O60" s="66"/>
      <c r="P60" s="66"/>
      <c r="Q60" s="66"/>
      <c r="R60" s="66"/>
      <c r="S60" s="66"/>
      <c r="T60" s="66"/>
      <c r="U60" s="66"/>
      <c r="V60" s="65"/>
    </row>
  </sheetData>
  <mergeCells count="224">
    <mergeCell ref="D56:D60"/>
    <mergeCell ref="B1:S1"/>
    <mergeCell ref="T56:T60"/>
    <mergeCell ref="U56:U60"/>
    <mergeCell ref="V56:V60"/>
    <mergeCell ref="A51:A55"/>
    <mergeCell ref="B51:B55"/>
    <mergeCell ref="C51:C55"/>
    <mergeCell ref="D51:D55"/>
    <mergeCell ref="A56:A60"/>
    <mergeCell ref="B56:B60"/>
    <mergeCell ref="C56:C60"/>
    <mergeCell ref="N56:N60"/>
    <mergeCell ref="O56:O60"/>
    <mergeCell ref="P56:P60"/>
    <mergeCell ref="Q56:Q60"/>
    <mergeCell ref="R56:R60"/>
    <mergeCell ref="S56:S60"/>
    <mergeCell ref="S51:S55"/>
    <mergeCell ref="T51:T55"/>
    <mergeCell ref="U51:U55"/>
    <mergeCell ref="V51:V55"/>
    <mergeCell ref="E56:H60"/>
    <mergeCell ref="I56:I60"/>
    <mergeCell ref="J56:J60"/>
    <mergeCell ref="K56:K60"/>
    <mergeCell ref="L56:L60"/>
    <mergeCell ref="M56:M60"/>
    <mergeCell ref="M51:M55"/>
    <mergeCell ref="N51:N55"/>
    <mergeCell ref="O51:O55"/>
    <mergeCell ref="P51:P55"/>
    <mergeCell ref="Q51:Q55"/>
    <mergeCell ref="R51:R55"/>
    <mergeCell ref="R46:R50"/>
    <mergeCell ref="S46:S50"/>
    <mergeCell ref="T46:T50"/>
    <mergeCell ref="U46:U50"/>
    <mergeCell ref="V46:V50"/>
    <mergeCell ref="E51:H55"/>
    <mergeCell ref="I51:I55"/>
    <mergeCell ref="J51:J55"/>
    <mergeCell ref="K51:K55"/>
    <mergeCell ref="L51:L55"/>
    <mergeCell ref="L46:L50"/>
    <mergeCell ref="M46:M50"/>
    <mergeCell ref="N46:N50"/>
    <mergeCell ref="O46:O50"/>
    <mergeCell ref="P46:P50"/>
    <mergeCell ref="Q46:Q50"/>
    <mergeCell ref="A41:A45"/>
    <mergeCell ref="B41:B45"/>
    <mergeCell ref="C41:C45"/>
    <mergeCell ref="D46:D50"/>
    <mergeCell ref="C46:C50"/>
    <mergeCell ref="B46:B50"/>
    <mergeCell ref="A46:A50"/>
    <mergeCell ref="S41:S45"/>
    <mergeCell ref="T41:T45"/>
    <mergeCell ref="U41:U45"/>
    <mergeCell ref="V41:V45"/>
    <mergeCell ref="E46:H50"/>
    <mergeCell ref="D41:D45"/>
    <mergeCell ref="I46:I50"/>
    <mergeCell ref="J46:J50"/>
    <mergeCell ref="K46:K50"/>
    <mergeCell ref="M41:M45"/>
    <mergeCell ref="N41:N45"/>
    <mergeCell ref="O41:O45"/>
    <mergeCell ref="P41:P45"/>
    <mergeCell ref="Q41:Q45"/>
    <mergeCell ref="R41:R45"/>
    <mergeCell ref="E41:H45"/>
    <mergeCell ref="I41:I45"/>
    <mergeCell ref="J41:J45"/>
    <mergeCell ref="K41:K45"/>
    <mergeCell ref="L41:L45"/>
    <mergeCell ref="T36:T40"/>
    <mergeCell ref="S36:S40"/>
    <mergeCell ref="U36:U40"/>
    <mergeCell ref="V36:V40"/>
    <mergeCell ref="L36:L40"/>
    <mergeCell ref="M36:M40"/>
    <mergeCell ref="N36:N40"/>
    <mergeCell ref="O36:O40"/>
    <mergeCell ref="P36:P40"/>
    <mergeCell ref="U31:U35"/>
    <mergeCell ref="V31:V35"/>
    <mergeCell ref="A36:A40"/>
    <mergeCell ref="B36:B40"/>
    <mergeCell ref="C36:C40"/>
    <mergeCell ref="D36:D40"/>
    <mergeCell ref="E36:H40"/>
    <mergeCell ref="I36:I40"/>
    <mergeCell ref="J36:J40"/>
    <mergeCell ref="K36:K40"/>
    <mergeCell ref="O31:O35"/>
    <mergeCell ref="P31:P35"/>
    <mergeCell ref="Q31:Q35"/>
    <mergeCell ref="R31:R35"/>
    <mergeCell ref="S31:S35"/>
    <mergeCell ref="T31:T35"/>
    <mergeCell ref="I31:I35"/>
    <mergeCell ref="J31:J35"/>
    <mergeCell ref="K31:K35"/>
    <mergeCell ref="L31:L35"/>
    <mergeCell ref="M31:M35"/>
    <mergeCell ref="N31:N35"/>
    <mergeCell ref="R36:R40"/>
    <mergeCell ref="Q36:Q40"/>
    <mergeCell ref="U26:U30"/>
    <mergeCell ref="V26:V30"/>
    <mergeCell ref="A26:A30"/>
    <mergeCell ref="B26:B30"/>
    <mergeCell ref="C26:C30"/>
    <mergeCell ref="D31:D35"/>
    <mergeCell ref="E31:H35"/>
    <mergeCell ref="A31:A35"/>
    <mergeCell ref="B31:B35"/>
    <mergeCell ref="C31:C35"/>
    <mergeCell ref="O26:O30"/>
    <mergeCell ref="P26:P30"/>
    <mergeCell ref="Q26:Q30"/>
    <mergeCell ref="R26:R30"/>
    <mergeCell ref="S26:S30"/>
    <mergeCell ref="T26:T30"/>
    <mergeCell ref="I26:I30"/>
    <mergeCell ref="J26:J30"/>
    <mergeCell ref="K26:K30"/>
    <mergeCell ref="L26:L30"/>
    <mergeCell ref="M26:M30"/>
    <mergeCell ref="N26:N30"/>
    <mergeCell ref="D26:D30"/>
    <mergeCell ref="E26:H30"/>
    <mergeCell ref="A21:A25"/>
    <mergeCell ref="B21:B25"/>
    <mergeCell ref="C21:C25"/>
    <mergeCell ref="N21:N25"/>
    <mergeCell ref="O21:O25"/>
    <mergeCell ref="P21:P25"/>
    <mergeCell ref="Q21:Q25"/>
    <mergeCell ref="R21:R25"/>
    <mergeCell ref="S21:S25"/>
    <mergeCell ref="D21:D25"/>
    <mergeCell ref="E21:H25"/>
    <mergeCell ref="I21:I25"/>
    <mergeCell ref="J21:J25"/>
    <mergeCell ref="K21:K25"/>
    <mergeCell ref="L21:L25"/>
    <mergeCell ref="M21:M25"/>
    <mergeCell ref="T12:T15"/>
    <mergeCell ref="T21:T25"/>
    <mergeCell ref="U21:U25"/>
    <mergeCell ref="V21:V25"/>
    <mergeCell ref="U12:U15"/>
    <mergeCell ref="V12:V15"/>
    <mergeCell ref="Q12:Q15"/>
    <mergeCell ref="P12:P15"/>
    <mergeCell ref="R12:R15"/>
    <mergeCell ref="U16:U20"/>
    <mergeCell ref="V16:V20"/>
    <mergeCell ref="Q16:Q20"/>
    <mergeCell ref="R16:R20"/>
    <mergeCell ref="S16:S20"/>
    <mergeCell ref="T16:T20"/>
    <mergeCell ref="P16:P20"/>
    <mergeCell ref="A12:A15"/>
    <mergeCell ref="D16:D20"/>
    <mergeCell ref="A16:A20"/>
    <mergeCell ref="B16:B20"/>
    <mergeCell ref="C16:C20"/>
    <mergeCell ref="E16:H20"/>
    <mergeCell ref="M12:M15"/>
    <mergeCell ref="N12:N15"/>
    <mergeCell ref="O12:O15"/>
    <mergeCell ref="B12:B15"/>
    <mergeCell ref="O16:O20"/>
    <mergeCell ref="I16:I20"/>
    <mergeCell ref="J16:J20"/>
    <mergeCell ref="K16:K20"/>
    <mergeCell ref="L16:L20"/>
    <mergeCell ref="M16:M20"/>
    <mergeCell ref="N16:N20"/>
    <mergeCell ref="K6:K10"/>
    <mergeCell ref="L6:L10"/>
    <mergeCell ref="M6:M10"/>
    <mergeCell ref="N6:N10"/>
    <mergeCell ref="O6:O10"/>
    <mergeCell ref="C6:C10"/>
    <mergeCell ref="D6:D10"/>
    <mergeCell ref="S12:S15"/>
    <mergeCell ref="E11:H11"/>
    <mergeCell ref="D12:D15"/>
    <mergeCell ref="C12:C15"/>
    <mergeCell ref="E12:H15"/>
    <mergeCell ref="I12:I15"/>
    <mergeCell ref="J12:J15"/>
    <mergeCell ref="K12:K15"/>
    <mergeCell ref="L12:L15"/>
    <mergeCell ref="E6:H10"/>
    <mergeCell ref="E5:H5"/>
    <mergeCell ref="I6:I10"/>
    <mergeCell ref="V3:V5"/>
    <mergeCell ref="D2:D4"/>
    <mergeCell ref="E2:H4"/>
    <mergeCell ref="I2:I4"/>
    <mergeCell ref="A6:A10"/>
    <mergeCell ref="B6:B10"/>
    <mergeCell ref="L3:M3"/>
    <mergeCell ref="N3:O3"/>
    <mergeCell ref="P3:Q3"/>
    <mergeCell ref="T3:U3"/>
    <mergeCell ref="J2:S2"/>
    <mergeCell ref="R3:S3"/>
    <mergeCell ref="A2:C3"/>
    <mergeCell ref="J3:K3"/>
    <mergeCell ref="V6:V10"/>
    <mergeCell ref="P6:P10"/>
    <mergeCell ref="Q6:Q10"/>
    <mergeCell ref="S6:S10"/>
    <mergeCell ref="R6:R10"/>
    <mergeCell ref="T6:T10"/>
    <mergeCell ref="U6:U10"/>
    <mergeCell ref="J6:J10"/>
  </mergeCells>
  <pageMargins left="0.7" right="0.7" top="0.75" bottom="0.75" header="0.3" footer="0.3"/>
  <pageSetup paperSize="9" scale="3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view="pageBreakPreview" zoomScale="80" zoomScaleNormal="100" zoomScaleSheetLayoutView="80" workbookViewId="0">
      <selection activeCell="M46" sqref="M46"/>
    </sheetView>
  </sheetViews>
  <sheetFormatPr defaultRowHeight="14.25" x14ac:dyDescent="0.2"/>
  <cols>
    <col min="1" max="7" width="9.140625" style="1"/>
    <col min="8" max="8" width="14.7109375" style="1" customWidth="1"/>
    <col min="9" max="9" width="9.140625" style="1"/>
    <col min="10" max="10" width="17" style="1" bestFit="1" customWidth="1"/>
    <col min="11" max="15" width="10.85546875" style="1" bestFit="1" customWidth="1"/>
    <col min="16" max="16" width="12.28515625" style="1" customWidth="1"/>
    <col min="17" max="16384" width="9.140625" style="1"/>
  </cols>
  <sheetData>
    <row r="1" spans="1:16" ht="27" customHeight="1" x14ac:dyDescent="0.2">
      <c r="A1" s="16" t="s">
        <v>473</v>
      </c>
      <c r="B1" s="16"/>
      <c r="C1" s="16"/>
      <c r="D1" s="16"/>
      <c r="E1" s="16"/>
      <c r="F1" s="16"/>
      <c r="G1" s="16"/>
      <c r="H1" s="16"/>
      <c r="I1" s="16"/>
      <c r="J1" s="16"/>
      <c r="K1" s="16"/>
      <c r="L1" s="16"/>
      <c r="M1" s="16"/>
      <c r="N1" s="16"/>
      <c r="O1" s="16"/>
      <c r="P1" s="16"/>
    </row>
    <row r="3" spans="1:16" ht="21" customHeight="1" x14ac:dyDescent="0.25">
      <c r="A3" s="62" t="s">
        <v>112</v>
      </c>
      <c r="B3" s="62" t="s">
        <v>114</v>
      </c>
      <c r="C3" s="62"/>
      <c r="D3" s="62"/>
      <c r="E3" s="62"/>
      <c r="F3" s="62"/>
      <c r="G3" s="62"/>
      <c r="H3" s="62"/>
      <c r="I3" s="62" t="s">
        <v>39</v>
      </c>
      <c r="J3" s="62" t="s">
        <v>115</v>
      </c>
      <c r="K3" s="63" t="s">
        <v>40</v>
      </c>
      <c r="L3" s="63"/>
      <c r="M3" s="63"/>
      <c r="N3" s="63"/>
      <c r="O3" s="63"/>
      <c r="P3" s="63" t="s">
        <v>116</v>
      </c>
    </row>
    <row r="4" spans="1:16" ht="42.75" customHeight="1" x14ac:dyDescent="0.25">
      <c r="A4" s="62"/>
      <c r="B4" s="62"/>
      <c r="C4" s="62"/>
      <c r="D4" s="62"/>
      <c r="E4" s="62"/>
      <c r="F4" s="62"/>
      <c r="G4" s="62"/>
      <c r="H4" s="62"/>
      <c r="I4" s="62"/>
      <c r="J4" s="62"/>
      <c r="K4" s="64">
        <v>2022</v>
      </c>
      <c r="L4" s="64">
        <v>2023</v>
      </c>
      <c r="M4" s="64">
        <v>2024</v>
      </c>
      <c r="N4" s="64">
        <v>2025</v>
      </c>
      <c r="O4" s="64">
        <v>2026</v>
      </c>
      <c r="P4" s="63"/>
    </row>
    <row r="5" spans="1:16" ht="24.75" customHeight="1" x14ac:dyDescent="0.2">
      <c r="A5" s="65" t="s">
        <v>113</v>
      </c>
      <c r="B5" s="66" t="s">
        <v>117</v>
      </c>
      <c r="C5" s="66"/>
      <c r="D5" s="66"/>
      <c r="E5" s="66"/>
      <c r="F5" s="66"/>
      <c r="G5" s="66"/>
      <c r="H5" s="66"/>
      <c r="I5" s="67"/>
      <c r="J5" s="67"/>
      <c r="K5" s="67"/>
      <c r="L5" s="67"/>
      <c r="M5" s="67"/>
      <c r="N5" s="67"/>
      <c r="O5" s="67"/>
      <c r="P5" s="67"/>
    </row>
    <row r="6" spans="1:16" x14ac:dyDescent="0.2">
      <c r="A6" s="65"/>
      <c r="B6" s="68">
        <v>1</v>
      </c>
      <c r="C6" s="68" t="s">
        <v>118</v>
      </c>
      <c r="D6" s="68"/>
      <c r="E6" s="68"/>
      <c r="F6" s="68"/>
      <c r="G6" s="68"/>
      <c r="H6" s="68"/>
      <c r="I6" s="3"/>
      <c r="J6" s="3"/>
      <c r="K6" s="3"/>
      <c r="L6" s="3"/>
      <c r="M6" s="3"/>
      <c r="N6" s="3"/>
      <c r="O6" s="3"/>
      <c r="P6" s="3"/>
    </row>
    <row r="7" spans="1:16" x14ac:dyDescent="0.2">
      <c r="A7" s="65"/>
      <c r="B7" s="68"/>
      <c r="C7" s="68"/>
      <c r="D7" s="68"/>
      <c r="E7" s="68"/>
      <c r="F7" s="68"/>
      <c r="G7" s="68"/>
      <c r="H7" s="68"/>
      <c r="I7" s="3"/>
      <c r="J7" s="3"/>
      <c r="K7" s="3"/>
      <c r="L7" s="3"/>
      <c r="M7" s="3"/>
      <c r="N7" s="3"/>
      <c r="O7" s="3"/>
      <c r="P7" s="3"/>
    </row>
    <row r="8" spans="1:16" x14ac:dyDescent="0.2">
      <c r="A8" s="65"/>
      <c r="B8" s="69" t="s">
        <v>127</v>
      </c>
      <c r="C8" s="70" t="s">
        <v>119</v>
      </c>
      <c r="D8" s="70"/>
      <c r="E8" s="70"/>
      <c r="F8" s="70"/>
      <c r="G8" s="70"/>
      <c r="H8" s="70"/>
      <c r="I8" s="71" t="s">
        <v>59</v>
      </c>
      <c r="J8" s="71">
        <v>-2.68</v>
      </c>
      <c r="K8" s="71" t="s">
        <v>120</v>
      </c>
      <c r="L8" s="71" t="s">
        <v>121</v>
      </c>
      <c r="M8" s="71" t="s">
        <v>122</v>
      </c>
      <c r="N8" s="71" t="s">
        <v>123</v>
      </c>
      <c r="O8" s="71" t="s">
        <v>124</v>
      </c>
      <c r="P8" s="3" t="s">
        <v>164</v>
      </c>
    </row>
    <row r="9" spans="1:16" x14ac:dyDescent="0.2">
      <c r="A9" s="65"/>
      <c r="B9" s="69"/>
      <c r="C9" s="70"/>
      <c r="D9" s="70"/>
      <c r="E9" s="70"/>
      <c r="F9" s="70"/>
      <c r="G9" s="70"/>
      <c r="H9" s="70"/>
      <c r="I9" s="71"/>
      <c r="J9" s="71"/>
      <c r="K9" s="71"/>
      <c r="L9" s="71"/>
      <c r="M9" s="71"/>
      <c r="N9" s="71"/>
      <c r="O9" s="71"/>
      <c r="P9" s="3"/>
    </row>
    <row r="10" spans="1:16" x14ac:dyDescent="0.2">
      <c r="A10" s="65"/>
      <c r="B10" s="72" t="s">
        <v>128</v>
      </c>
      <c r="C10" s="73" t="s">
        <v>132</v>
      </c>
      <c r="D10" s="73"/>
      <c r="E10" s="73"/>
      <c r="F10" s="73"/>
      <c r="G10" s="73"/>
      <c r="H10" s="73"/>
      <c r="I10" s="71" t="s">
        <v>49</v>
      </c>
      <c r="J10" s="74" t="s">
        <v>165</v>
      </c>
      <c r="K10" s="3" t="s">
        <v>66</v>
      </c>
      <c r="L10" s="3" t="s">
        <v>70</v>
      </c>
      <c r="M10" s="3" t="s">
        <v>74</v>
      </c>
      <c r="N10" s="3" t="s">
        <v>78</v>
      </c>
      <c r="O10" s="3" t="s">
        <v>82</v>
      </c>
      <c r="P10" s="3" t="s">
        <v>82</v>
      </c>
    </row>
    <row r="11" spans="1:16" x14ac:dyDescent="0.2">
      <c r="A11" s="65"/>
      <c r="B11" s="72"/>
      <c r="C11" s="73"/>
      <c r="D11" s="73"/>
      <c r="E11" s="73"/>
      <c r="F11" s="73"/>
      <c r="G11" s="73"/>
      <c r="H11" s="73"/>
      <c r="I11" s="71"/>
      <c r="J11" s="3"/>
      <c r="K11" s="3"/>
      <c r="L11" s="3"/>
      <c r="M11" s="3"/>
      <c r="N11" s="3"/>
      <c r="O11" s="3"/>
      <c r="P11" s="3"/>
    </row>
    <row r="12" spans="1:16" x14ac:dyDescent="0.2">
      <c r="A12" s="65"/>
      <c r="B12" s="72" t="s">
        <v>131</v>
      </c>
      <c r="C12" s="75" t="s">
        <v>129</v>
      </c>
      <c r="D12" s="75"/>
      <c r="E12" s="75"/>
      <c r="F12" s="75"/>
      <c r="G12" s="75"/>
      <c r="H12" s="75"/>
      <c r="I12" s="71" t="s">
        <v>59</v>
      </c>
      <c r="J12" s="76">
        <v>0.42708333333333331</v>
      </c>
      <c r="K12" s="71" t="s">
        <v>130</v>
      </c>
      <c r="L12" s="71" t="s">
        <v>166</v>
      </c>
      <c r="M12" s="71" t="s">
        <v>167</v>
      </c>
      <c r="N12" s="71" t="s">
        <v>168</v>
      </c>
      <c r="O12" s="71" t="s">
        <v>169</v>
      </c>
      <c r="P12" s="71" t="s">
        <v>169</v>
      </c>
    </row>
    <row r="13" spans="1:16" x14ac:dyDescent="0.2">
      <c r="A13" s="65"/>
      <c r="B13" s="72"/>
      <c r="C13" s="75"/>
      <c r="D13" s="75"/>
      <c r="E13" s="75"/>
      <c r="F13" s="75"/>
      <c r="G13" s="75"/>
      <c r="H13" s="75"/>
      <c r="I13" s="71"/>
      <c r="J13" s="71"/>
      <c r="K13" s="71"/>
      <c r="L13" s="71"/>
      <c r="M13" s="71"/>
      <c r="N13" s="71"/>
      <c r="O13" s="71"/>
      <c r="P13" s="71"/>
    </row>
    <row r="14" spans="1:16" x14ac:dyDescent="0.2">
      <c r="A14" s="65"/>
      <c r="B14" s="72" t="s">
        <v>126</v>
      </c>
      <c r="C14" s="77" t="s">
        <v>125</v>
      </c>
      <c r="D14" s="77"/>
      <c r="E14" s="77"/>
      <c r="F14" s="77"/>
      <c r="G14" s="77"/>
      <c r="H14" s="77"/>
      <c r="I14" s="3" t="s">
        <v>49</v>
      </c>
      <c r="J14" s="78" t="s">
        <v>170</v>
      </c>
      <c r="K14" s="72" t="s">
        <v>171</v>
      </c>
      <c r="L14" s="72" t="s">
        <v>172</v>
      </c>
      <c r="M14" s="72" t="s">
        <v>173</v>
      </c>
      <c r="N14" s="72" t="s">
        <v>174</v>
      </c>
      <c r="O14" s="72" t="s">
        <v>175</v>
      </c>
      <c r="P14" s="72" t="s">
        <v>175</v>
      </c>
    </row>
    <row r="15" spans="1:16" x14ac:dyDescent="0.2">
      <c r="A15" s="65"/>
      <c r="B15" s="72"/>
      <c r="C15" s="77"/>
      <c r="D15" s="77"/>
      <c r="E15" s="77"/>
      <c r="F15" s="77"/>
      <c r="G15" s="77"/>
      <c r="H15" s="77"/>
      <c r="I15" s="3"/>
      <c r="J15" s="3"/>
      <c r="K15" s="3"/>
      <c r="L15" s="3"/>
      <c r="M15" s="3"/>
      <c r="N15" s="3"/>
      <c r="O15" s="3"/>
      <c r="P15" s="3"/>
    </row>
    <row r="16" spans="1:16" x14ac:dyDescent="0.2">
      <c r="A16" s="65"/>
      <c r="B16" s="72" t="s">
        <v>134</v>
      </c>
      <c r="C16" s="75" t="s">
        <v>133</v>
      </c>
      <c r="D16" s="75"/>
      <c r="E16" s="75"/>
      <c r="F16" s="75"/>
      <c r="G16" s="75"/>
      <c r="H16" s="75"/>
      <c r="I16" s="3" t="s">
        <v>60</v>
      </c>
      <c r="J16" s="3" t="s">
        <v>61</v>
      </c>
      <c r="K16" s="3" t="s">
        <v>64</v>
      </c>
      <c r="L16" s="3" t="s">
        <v>72</v>
      </c>
      <c r="M16" s="3" t="s">
        <v>76</v>
      </c>
      <c r="N16" s="3" t="s">
        <v>80</v>
      </c>
      <c r="O16" s="3">
        <v>32.121538000000001</v>
      </c>
      <c r="P16" s="3">
        <v>32.121538000000001</v>
      </c>
    </row>
    <row r="17" spans="1:16" x14ac:dyDescent="0.2">
      <c r="A17" s="65"/>
      <c r="B17" s="72"/>
      <c r="C17" s="75"/>
      <c r="D17" s="75"/>
      <c r="E17" s="75"/>
      <c r="F17" s="75"/>
      <c r="G17" s="75"/>
      <c r="H17" s="75"/>
      <c r="I17" s="3"/>
      <c r="J17" s="3"/>
      <c r="K17" s="3"/>
      <c r="L17" s="3"/>
      <c r="M17" s="3"/>
      <c r="N17" s="3"/>
      <c r="O17" s="3"/>
      <c r="P17" s="3"/>
    </row>
    <row r="18" spans="1:16" x14ac:dyDescent="0.2">
      <c r="A18" s="65"/>
      <c r="B18" s="72" t="s">
        <v>136</v>
      </c>
      <c r="C18" s="77" t="s">
        <v>135</v>
      </c>
      <c r="D18" s="77"/>
      <c r="E18" s="77"/>
      <c r="F18" s="77"/>
      <c r="G18" s="77"/>
      <c r="H18" s="77"/>
      <c r="I18" s="71" t="s">
        <v>59</v>
      </c>
      <c r="J18" s="79" t="s">
        <v>176</v>
      </c>
      <c r="K18" s="79" t="s">
        <v>177</v>
      </c>
      <c r="L18" s="79" t="s">
        <v>178</v>
      </c>
      <c r="M18" s="79" t="s">
        <v>179</v>
      </c>
      <c r="N18" s="79" t="s">
        <v>180</v>
      </c>
      <c r="O18" s="79" t="s">
        <v>181</v>
      </c>
      <c r="P18" s="79" t="s">
        <v>181</v>
      </c>
    </row>
    <row r="19" spans="1:16" x14ac:dyDescent="0.2">
      <c r="A19" s="65"/>
      <c r="B19" s="72"/>
      <c r="C19" s="77"/>
      <c r="D19" s="77"/>
      <c r="E19" s="77"/>
      <c r="F19" s="77"/>
      <c r="G19" s="77"/>
      <c r="H19" s="77"/>
      <c r="I19" s="71"/>
      <c r="J19" s="71"/>
      <c r="K19" s="71"/>
      <c r="L19" s="71"/>
      <c r="M19" s="71"/>
      <c r="N19" s="71"/>
      <c r="O19" s="71"/>
      <c r="P19" s="71"/>
    </row>
    <row r="20" spans="1:16" x14ac:dyDescent="0.2">
      <c r="A20" s="65"/>
      <c r="B20" s="72" t="s">
        <v>138</v>
      </c>
      <c r="C20" s="77" t="s">
        <v>137</v>
      </c>
      <c r="D20" s="77"/>
      <c r="E20" s="77"/>
      <c r="F20" s="77"/>
      <c r="G20" s="77"/>
      <c r="H20" s="77"/>
      <c r="I20" s="71" t="s">
        <v>59</v>
      </c>
      <c r="J20" s="76">
        <v>0.46597222222222223</v>
      </c>
      <c r="K20" s="76">
        <v>0.93194444444444446</v>
      </c>
      <c r="L20" s="80" t="s">
        <v>182</v>
      </c>
      <c r="M20" s="80" t="s">
        <v>183</v>
      </c>
      <c r="N20" s="79" t="s">
        <v>184</v>
      </c>
      <c r="O20" s="79" t="s">
        <v>185</v>
      </c>
      <c r="P20" s="79" t="s">
        <v>185</v>
      </c>
    </row>
    <row r="21" spans="1:16" x14ac:dyDescent="0.2">
      <c r="A21" s="65"/>
      <c r="B21" s="72"/>
      <c r="C21" s="77"/>
      <c r="D21" s="77"/>
      <c r="E21" s="77"/>
      <c r="F21" s="77"/>
      <c r="G21" s="77"/>
      <c r="H21" s="77"/>
      <c r="I21" s="71"/>
      <c r="J21" s="71"/>
      <c r="K21" s="71"/>
      <c r="L21" s="71"/>
      <c r="M21" s="71"/>
      <c r="N21" s="71"/>
      <c r="O21" s="71"/>
      <c r="P21" s="71"/>
    </row>
    <row r="22" spans="1:16" x14ac:dyDescent="0.2">
      <c r="A22" s="65"/>
      <c r="B22" s="72" t="s">
        <v>140</v>
      </c>
      <c r="C22" s="77" t="s">
        <v>139</v>
      </c>
      <c r="D22" s="77"/>
      <c r="E22" s="77"/>
      <c r="F22" s="77"/>
      <c r="G22" s="77"/>
      <c r="H22" s="77"/>
      <c r="I22" s="3" t="s">
        <v>49</v>
      </c>
      <c r="J22" s="3" t="s">
        <v>186</v>
      </c>
      <c r="K22" s="3" t="s">
        <v>187</v>
      </c>
      <c r="L22" s="81">
        <v>3.0083333333333333</v>
      </c>
      <c r="M22" s="3" t="s">
        <v>188</v>
      </c>
      <c r="N22" s="74" t="s">
        <v>189</v>
      </c>
      <c r="O22" s="72" t="s">
        <v>190</v>
      </c>
      <c r="P22" s="72" t="s">
        <v>190</v>
      </c>
    </row>
    <row r="23" spans="1:16" x14ac:dyDescent="0.2">
      <c r="A23" s="65"/>
      <c r="B23" s="72"/>
      <c r="C23" s="77"/>
      <c r="D23" s="77"/>
      <c r="E23" s="77"/>
      <c r="F23" s="77"/>
      <c r="G23" s="77"/>
      <c r="H23" s="77"/>
      <c r="I23" s="3"/>
      <c r="J23" s="3"/>
      <c r="K23" s="3"/>
      <c r="L23" s="3"/>
      <c r="M23" s="3"/>
      <c r="N23" s="3"/>
      <c r="O23" s="3"/>
      <c r="P23" s="3"/>
    </row>
    <row r="24" spans="1:16" x14ac:dyDescent="0.2">
      <c r="A24" s="65"/>
      <c r="B24" s="72" t="s">
        <v>142</v>
      </c>
      <c r="C24" s="77" t="s">
        <v>141</v>
      </c>
      <c r="D24" s="77"/>
      <c r="E24" s="77"/>
      <c r="F24" s="77"/>
      <c r="G24" s="77"/>
      <c r="H24" s="77"/>
      <c r="I24" s="71" t="s">
        <v>59</v>
      </c>
      <c r="J24" s="72" t="s">
        <v>191</v>
      </c>
      <c r="K24" s="72" t="s">
        <v>192</v>
      </c>
      <c r="L24" s="3">
        <v>17.989999999999998</v>
      </c>
      <c r="M24" s="3">
        <v>19.05</v>
      </c>
      <c r="N24" s="3">
        <v>20.11</v>
      </c>
      <c r="O24" s="3">
        <v>21.16</v>
      </c>
      <c r="P24" s="3">
        <v>21.16</v>
      </c>
    </row>
    <row r="25" spans="1:16" x14ac:dyDescent="0.2">
      <c r="A25" s="65"/>
      <c r="B25" s="72"/>
      <c r="C25" s="77"/>
      <c r="D25" s="77"/>
      <c r="E25" s="77"/>
      <c r="F25" s="77"/>
      <c r="G25" s="77"/>
      <c r="H25" s="77"/>
      <c r="I25" s="71"/>
      <c r="J25" s="3"/>
      <c r="K25" s="3"/>
      <c r="L25" s="3"/>
      <c r="M25" s="3"/>
      <c r="N25" s="3"/>
      <c r="O25" s="3"/>
      <c r="P25" s="3"/>
    </row>
    <row r="26" spans="1:16" x14ac:dyDescent="0.2">
      <c r="A26" s="65"/>
      <c r="B26" s="72" t="s">
        <v>144</v>
      </c>
      <c r="C26" s="77" t="s">
        <v>143</v>
      </c>
      <c r="D26" s="77"/>
      <c r="E26" s="77"/>
      <c r="F26" s="77"/>
      <c r="G26" s="77"/>
      <c r="H26" s="77"/>
      <c r="I26" s="3" t="s">
        <v>49</v>
      </c>
      <c r="J26" s="71" t="s">
        <v>193</v>
      </c>
      <c r="K26" s="71" t="s">
        <v>194</v>
      </c>
      <c r="L26" s="71" t="s">
        <v>195</v>
      </c>
      <c r="M26" s="71" t="s">
        <v>196</v>
      </c>
      <c r="N26" s="71" t="s">
        <v>197</v>
      </c>
      <c r="O26" s="71" t="s">
        <v>198</v>
      </c>
      <c r="P26" s="71" t="s">
        <v>198</v>
      </c>
    </row>
    <row r="27" spans="1:16" x14ac:dyDescent="0.2">
      <c r="A27" s="65"/>
      <c r="B27" s="72"/>
      <c r="C27" s="77"/>
      <c r="D27" s="77"/>
      <c r="E27" s="77"/>
      <c r="F27" s="77"/>
      <c r="G27" s="77"/>
      <c r="H27" s="77"/>
      <c r="I27" s="3"/>
      <c r="J27" s="71"/>
      <c r="K27" s="71"/>
      <c r="L27" s="71"/>
      <c r="M27" s="71"/>
      <c r="N27" s="71"/>
      <c r="O27" s="71"/>
      <c r="P27" s="71"/>
    </row>
    <row r="28" spans="1:16" x14ac:dyDescent="0.2">
      <c r="A28" s="65"/>
      <c r="B28" s="72" t="s">
        <v>145</v>
      </c>
      <c r="C28" s="73" t="s">
        <v>146</v>
      </c>
      <c r="D28" s="73"/>
      <c r="E28" s="73"/>
      <c r="F28" s="73"/>
      <c r="G28" s="73"/>
      <c r="H28" s="73"/>
      <c r="I28" s="71" t="s">
        <v>59</v>
      </c>
      <c r="J28" s="71">
        <v>5</v>
      </c>
      <c r="K28" s="71">
        <v>5</v>
      </c>
      <c r="L28" s="71">
        <v>6</v>
      </c>
      <c r="M28" s="71">
        <v>8</v>
      </c>
      <c r="N28" s="71">
        <v>9</v>
      </c>
      <c r="O28" s="76">
        <v>0.4201388888888889</v>
      </c>
      <c r="P28" s="76">
        <v>0.4201388888888889</v>
      </c>
    </row>
    <row r="29" spans="1:16" ht="20.25" customHeight="1" x14ac:dyDescent="0.2">
      <c r="A29" s="65"/>
      <c r="B29" s="3"/>
      <c r="C29" s="73"/>
      <c r="D29" s="73"/>
      <c r="E29" s="73"/>
      <c r="F29" s="73"/>
      <c r="G29" s="73"/>
      <c r="H29" s="73"/>
      <c r="I29" s="71"/>
      <c r="J29" s="71"/>
      <c r="K29" s="71"/>
      <c r="L29" s="71"/>
      <c r="M29" s="71"/>
      <c r="N29" s="71"/>
      <c r="O29" s="71"/>
      <c r="P29" s="71"/>
    </row>
    <row r="30" spans="1:16" x14ac:dyDescent="0.2">
      <c r="A30" s="65"/>
      <c r="B30" s="72" t="s">
        <v>147</v>
      </c>
      <c r="C30" s="77" t="s">
        <v>148</v>
      </c>
      <c r="D30" s="77"/>
      <c r="E30" s="77"/>
      <c r="F30" s="77"/>
      <c r="G30" s="77"/>
      <c r="H30" s="77"/>
      <c r="I30" s="3" t="s">
        <v>49</v>
      </c>
      <c r="J30" s="74" t="s">
        <v>199</v>
      </c>
      <c r="K30" s="72" t="s">
        <v>200</v>
      </c>
      <c r="L30" s="72" t="s">
        <v>201</v>
      </c>
      <c r="M30" s="72" t="s">
        <v>204</v>
      </c>
      <c r="N30" s="72" t="s">
        <v>202</v>
      </c>
      <c r="O30" s="72" t="s">
        <v>203</v>
      </c>
      <c r="P30" s="72" t="s">
        <v>203</v>
      </c>
    </row>
    <row r="31" spans="1:16" x14ac:dyDescent="0.2">
      <c r="A31" s="65"/>
      <c r="B31" s="72"/>
      <c r="C31" s="77"/>
      <c r="D31" s="77"/>
      <c r="E31" s="77"/>
      <c r="F31" s="77"/>
      <c r="G31" s="77"/>
      <c r="H31" s="77"/>
      <c r="I31" s="3"/>
      <c r="J31" s="3"/>
      <c r="K31" s="3"/>
      <c r="L31" s="3"/>
      <c r="M31" s="3"/>
      <c r="N31" s="3"/>
      <c r="O31" s="3"/>
      <c r="P31" s="3"/>
    </row>
    <row r="32" spans="1:16" x14ac:dyDescent="0.2">
      <c r="A32" s="82" t="s">
        <v>150</v>
      </c>
      <c r="B32" s="83" t="s">
        <v>149</v>
      </c>
      <c r="C32" s="83"/>
      <c r="D32" s="83"/>
      <c r="E32" s="83"/>
      <c r="F32" s="83"/>
      <c r="G32" s="83"/>
      <c r="H32" s="83"/>
      <c r="I32" s="3"/>
      <c r="J32" s="3"/>
      <c r="K32" s="3"/>
      <c r="L32" s="3"/>
      <c r="M32" s="3"/>
      <c r="N32" s="3"/>
      <c r="O32" s="3"/>
      <c r="P32" s="3"/>
    </row>
    <row r="33" spans="1:20" x14ac:dyDescent="0.2">
      <c r="A33" s="84"/>
      <c r="B33" s="83"/>
      <c r="C33" s="83"/>
      <c r="D33" s="83"/>
      <c r="E33" s="83"/>
      <c r="F33" s="83"/>
      <c r="G33" s="83"/>
      <c r="H33" s="83"/>
      <c r="I33" s="3"/>
      <c r="J33" s="3"/>
      <c r="K33" s="3"/>
      <c r="L33" s="3"/>
      <c r="M33" s="3"/>
      <c r="N33" s="3"/>
      <c r="O33" s="3"/>
      <c r="P33" s="3"/>
    </row>
    <row r="34" spans="1:20" x14ac:dyDescent="0.2">
      <c r="A34" s="84"/>
      <c r="B34" s="85" t="s">
        <v>151</v>
      </c>
      <c r="C34" s="86" t="s">
        <v>152</v>
      </c>
      <c r="D34" s="86"/>
      <c r="E34" s="86"/>
      <c r="F34" s="86"/>
      <c r="G34" s="86"/>
      <c r="H34" s="86"/>
      <c r="I34" s="85"/>
      <c r="J34" s="85"/>
      <c r="K34" s="85"/>
      <c r="L34" s="85"/>
      <c r="M34" s="85"/>
      <c r="N34" s="85"/>
      <c r="O34" s="85"/>
      <c r="P34" s="85"/>
    </row>
    <row r="35" spans="1:20" x14ac:dyDescent="0.2">
      <c r="A35" s="84"/>
      <c r="B35" s="85"/>
      <c r="C35" s="86"/>
      <c r="D35" s="86"/>
      <c r="E35" s="86"/>
      <c r="F35" s="86"/>
      <c r="G35" s="86"/>
      <c r="H35" s="86"/>
      <c r="I35" s="85"/>
      <c r="J35" s="85"/>
      <c r="K35" s="85"/>
      <c r="L35" s="85"/>
      <c r="M35" s="85"/>
      <c r="N35" s="85"/>
      <c r="O35" s="85"/>
      <c r="P35" s="85"/>
    </row>
    <row r="36" spans="1:20" x14ac:dyDescent="0.2">
      <c r="A36" s="84"/>
      <c r="B36" s="85" t="s">
        <v>153</v>
      </c>
      <c r="C36" s="87" t="s">
        <v>154</v>
      </c>
      <c r="D36" s="87"/>
      <c r="E36" s="87"/>
      <c r="F36" s="87"/>
      <c r="G36" s="87"/>
      <c r="H36" s="87"/>
      <c r="I36" s="3"/>
      <c r="J36" s="3"/>
      <c r="K36" s="3"/>
      <c r="L36" s="3"/>
      <c r="M36" s="3"/>
      <c r="N36" s="3"/>
      <c r="O36" s="3"/>
      <c r="P36" s="3"/>
    </row>
    <row r="37" spans="1:20" x14ac:dyDescent="0.2">
      <c r="A37" s="84"/>
      <c r="B37" s="85"/>
      <c r="C37" s="87"/>
      <c r="D37" s="87"/>
      <c r="E37" s="87"/>
      <c r="F37" s="87"/>
      <c r="G37" s="87"/>
      <c r="H37" s="87"/>
      <c r="I37" s="3"/>
      <c r="J37" s="3"/>
      <c r="K37" s="3"/>
      <c r="L37" s="3"/>
      <c r="M37" s="3"/>
      <c r="N37" s="3"/>
      <c r="O37" s="3"/>
      <c r="P37" s="3"/>
    </row>
    <row r="38" spans="1:20" x14ac:dyDescent="0.2">
      <c r="A38" s="84"/>
      <c r="B38" s="85" t="s">
        <v>155</v>
      </c>
      <c r="C38" s="77" t="s">
        <v>50</v>
      </c>
      <c r="D38" s="77"/>
      <c r="E38" s="77"/>
      <c r="F38" s="77"/>
      <c r="G38" s="77"/>
      <c r="H38" s="77"/>
      <c r="I38" s="3" t="s">
        <v>49</v>
      </c>
      <c r="J38" s="72" t="s">
        <v>205</v>
      </c>
      <c r="K38" s="72" t="s">
        <v>206</v>
      </c>
      <c r="L38" s="72" t="s">
        <v>207</v>
      </c>
      <c r="M38" s="72" t="s">
        <v>208</v>
      </c>
      <c r="N38" s="72" t="s">
        <v>209</v>
      </c>
      <c r="O38" s="72" t="s">
        <v>210</v>
      </c>
      <c r="P38" s="72" t="s">
        <v>210</v>
      </c>
    </row>
    <row r="39" spans="1:20" x14ac:dyDescent="0.2">
      <c r="A39" s="84"/>
      <c r="B39" s="85"/>
      <c r="C39" s="77"/>
      <c r="D39" s="77"/>
      <c r="E39" s="77"/>
      <c r="F39" s="77"/>
      <c r="G39" s="77"/>
      <c r="H39" s="77"/>
      <c r="I39" s="3"/>
      <c r="J39" s="3"/>
      <c r="K39" s="3"/>
      <c r="L39" s="3"/>
      <c r="M39" s="3"/>
      <c r="N39" s="3"/>
      <c r="O39" s="3"/>
      <c r="P39" s="3"/>
    </row>
    <row r="40" spans="1:20" x14ac:dyDescent="0.2">
      <c r="A40" s="84"/>
      <c r="B40" s="86" t="s">
        <v>156</v>
      </c>
      <c r="C40" s="83" t="s">
        <v>157</v>
      </c>
      <c r="D40" s="83"/>
      <c r="E40" s="83"/>
      <c r="F40" s="83"/>
      <c r="G40" s="83"/>
      <c r="H40" s="83"/>
      <c r="I40" s="3"/>
      <c r="J40" s="3"/>
      <c r="K40" s="3"/>
      <c r="L40" s="3"/>
      <c r="M40" s="3"/>
      <c r="N40" s="3"/>
      <c r="O40" s="3"/>
      <c r="P40" s="3"/>
    </row>
    <row r="41" spans="1:20" x14ac:dyDescent="0.2">
      <c r="A41" s="84"/>
      <c r="B41" s="86"/>
      <c r="C41" s="83"/>
      <c r="D41" s="83"/>
      <c r="E41" s="83"/>
      <c r="F41" s="83"/>
      <c r="G41" s="83"/>
      <c r="H41" s="83"/>
      <c r="I41" s="3"/>
      <c r="J41" s="3"/>
      <c r="K41" s="3"/>
      <c r="L41" s="3"/>
      <c r="M41" s="3"/>
      <c r="N41" s="3"/>
      <c r="O41" s="3"/>
      <c r="P41" s="3"/>
    </row>
    <row r="42" spans="1:20" x14ac:dyDescent="0.2">
      <c r="A42" s="84"/>
      <c r="B42" s="75" t="s">
        <v>158</v>
      </c>
      <c r="C42" s="77" t="s">
        <v>52</v>
      </c>
      <c r="D42" s="77"/>
      <c r="E42" s="77"/>
      <c r="F42" s="77"/>
      <c r="G42" s="77"/>
      <c r="H42" s="77"/>
      <c r="I42" s="3" t="s">
        <v>58</v>
      </c>
      <c r="J42" s="74" t="s">
        <v>211</v>
      </c>
      <c r="K42" s="72" t="s">
        <v>67</v>
      </c>
      <c r="L42" s="72" t="s">
        <v>212</v>
      </c>
      <c r="M42" s="72" t="s">
        <v>213</v>
      </c>
      <c r="N42" s="72" t="s">
        <v>214</v>
      </c>
      <c r="O42" s="72" t="s">
        <v>215</v>
      </c>
      <c r="P42" s="72" t="s">
        <v>215</v>
      </c>
    </row>
    <row r="43" spans="1:20" x14ac:dyDescent="0.2">
      <c r="A43" s="84"/>
      <c r="B43" s="75"/>
      <c r="C43" s="77"/>
      <c r="D43" s="77"/>
      <c r="E43" s="77"/>
      <c r="F43" s="77"/>
      <c r="G43" s="77"/>
      <c r="H43" s="77"/>
      <c r="I43" s="3"/>
      <c r="J43" s="3"/>
      <c r="K43" s="3"/>
      <c r="L43" s="3"/>
      <c r="M43" s="3"/>
      <c r="N43" s="3"/>
      <c r="O43" s="3"/>
      <c r="P43" s="3"/>
    </row>
    <row r="44" spans="1:20" x14ac:dyDescent="0.2">
      <c r="A44" s="84"/>
      <c r="B44" s="88" t="s">
        <v>131</v>
      </c>
      <c r="C44" s="83" t="s">
        <v>159</v>
      </c>
      <c r="D44" s="83"/>
      <c r="E44" s="83"/>
      <c r="F44" s="83"/>
      <c r="G44" s="83"/>
      <c r="H44" s="83"/>
      <c r="I44" s="3"/>
      <c r="J44" s="3"/>
      <c r="K44" s="3"/>
      <c r="L44" s="3"/>
      <c r="M44" s="3"/>
      <c r="N44" s="3"/>
      <c r="O44" s="3"/>
      <c r="P44" s="3"/>
    </row>
    <row r="45" spans="1:20" x14ac:dyDescent="0.2">
      <c r="A45" s="84"/>
      <c r="B45" s="88"/>
      <c r="C45" s="83"/>
      <c r="D45" s="83"/>
      <c r="E45" s="83"/>
      <c r="F45" s="83"/>
      <c r="G45" s="83"/>
      <c r="H45" s="83"/>
      <c r="I45" s="3"/>
      <c r="J45" s="3"/>
      <c r="K45" s="3"/>
      <c r="L45" s="3"/>
      <c r="M45" s="3"/>
      <c r="N45" s="3"/>
      <c r="O45" s="3"/>
      <c r="P45" s="3"/>
    </row>
    <row r="46" spans="1:20" x14ac:dyDescent="0.2">
      <c r="A46" s="84"/>
      <c r="B46" s="75" t="s">
        <v>160</v>
      </c>
      <c r="C46" s="77" t="s">
        <v>161</v>
      </c>
      <c r="D46" s="77"/>
      <c r="E46" s="77"/>
      <c r="F46" s="77"/>
      <c r="G46" s="77"/>
      <c r="H46" s="77"/>
      <c r="I46" s="3" t="s">
        <v>59</v>
      </c>
      <c r="J46" s="72" t="s">
        <v>216</v>
      </c>
      <c r="K46" s="72" t="s">
        <v>217</v>
      </c>
      <c r="L46" s="72" t="s">
        <v>218</v>
      </c>
      <c r="M46" s="72" t="s">
        <v>219</v>
      </c>
      <c r="N46" s="72" t="s">
        <v>220</v>
      </c>
      <c r="O46" s="72" t="s">
        <v>221</v>
      </c>
      <c r="P46" s="72" t="s">
        <v>221</v>
      </c>
      <c r="Q46" s="12"/>
      <c r="R46" s="12"/>
      <c r="S46" s="12"/>
      <c r="T46" s="12"/>
    </row>
    <row r="47" spans="1:20" x14ac:dyDescent="0.2">
      <c r="A47" s="84"/>
      <c r="B47" s="75"/>
      <c r="C47" s="77"/>
      <c r="D47" s="77"/>
      <c r="E47" s="77"/>
      <c r="F47" s="77"/>
      <c r="G47" s="77"/>
      <c r="H47" s="77"/>
      <c r="I47" s="3"/>
      <c r="J47" s="3"/>
      <c r="K47" s="3"/>
      <c r="L47" s="3"/>
      <c r="M47" s="3"/>
      <c r="N47" s="3"/>
      <c r="O47" s="3"/>
      <c r="P47" s="3"/>
      <c r="Q47" s="12"/>
      <c r="R47" s="12"/>
      <c r="S47" s="12"/>
      <c r="T47" s="12"/>
    </row>
    <row r="48" spans="1:20" x14ac:dyDescent="0.2">
      <c r="A48" s="84"/>
      <c r="B48" s="75" t="s">
        <v>162</v>
      </c>
      <c r="C48" s="77" t="s">
        <v>163</v>
      </c>
      <c r="D48" s="77"/>
      <c r="E48" s="77"/>
      <c r="F48" s="77"/>
      <c r="G48" s="77"/>
      <c r="H48" s="77"/>
      <c r="I48" s="3" t="s">
        <v>59</v>
      </c>
      <c r="J48" s="3" t="s">
        <v>222</v>
      </c>
      <c r="K48" s="3" t="s">
        <v>223</v>
      </c>
      <c r="L48" s="3" t="s">
        <v>224</v>
      </c>
      <c r="M48" s="3" t="s">
        <v>225</v>
      </c>
      <c r="N48" s="3" t="s">
        <v>226</v>
      </c>
      <c r="O48" s="3" t="s">
        <v>227</v>
      </c>
      <c r="P48" s="3" t="s">
        <v>227</v>
      </c>
    </row>
    <row r="49" spans="1:16" x14ac:dyDescent="0.2">
      <c r="A49" s="89"/>
      <c r="B49" s="75"/>
      <c r="C49" s="77"/>
      <c r="D49" s="77"/>
      <c r="E49" s="77"/>
      <c r="F49" s="77"/>
      <c r="G49" s="77"/>
      <c r="H49" s="77"/>
      <c r="I49" s="3"/>
      <c r="J49" s="3"/>
      <c r="K49" s="3"/>
      <c r="L49" s="3"/>
      <c r="M49" s="3"/>
      <c r="N49" s="3"/>
      <c r="O49" s="3"/>
      <c r="P49" s="3"/>
    </row>
  </sheetData>
  <mergeCells count="233">
    <mergeCell ref="O44:O45"/>
    <mergeCell ref="P44:P45"/>
    <mergeCell ref="A32:A49"/>
    <mergeCell ref="L40:L41"/>
    <mergeCell ref="M40:M41"/>
    <mergeCell ref="N40:N41"/>
    <mergeCell ref="O40:O41"/>
    <mergeCell ref="P40:P41"/>
    <mergeCell ref="J44:J45"/>
    <mergeCell ref="K44:K45"/>
    <mergeCell ref="L44:L45"/>
    <mergeCell ref="M44:M45"/>
    <mergeCell ref="N44:N45"/>
    <mergeCell ref="K36:K37"/>
    <mergeCell ref="L36:L37"/>
    <mergeCell ref="M36:M37"/>
    <mergeCell ref="N36:N37"/>
    <mergeCell ref="O36:O37"/>
    <mergeCell ref="P36:P37"/>
    <mergeCell ref="P38:P39"/>
    <mergeCell ref="J42:J43"/>
    <mergeCell ref="K42:K43"/>
    <mergeCell ref="L42:L43"/>
    <mergeCell ref="M42:M43"/>
    <mergeCell ref="S46:S47"/>
    <mergeCell ref="T46:T47"/>
    <mergeCell ref="J48:J49"/>
    <mergeCell ref="K48:K49"/>
    <mergeCell ref="L48:L49"/>
    <mergeCell ref="M48:M49"/>
    <mergeCell ref="N48:N49"/>
    <mergeCell ref="O48:O49"/>
    <mergeCell ref="P48:P49"/>
    <mergeCell ref="M46:M47"/>
    <mergeCell ref="N46:N47"/>
    <mergeCell ref="O46:O47"/>
    <mergeCell ref="P46:P47"/>
    <mergeCell ref="Q46:Q47"/>
    <mergeCell ref="R46:R47"/>
    <mergeCell ref="N42:N43"/>
    <mergeCell ref="O42:O43"/>
    <mergeCell ref="P42:P43"/>
    <mergeCell ref="J40:J41"/>
    <mergeCell ref="K40:K41"/>
    <mergeCell ref="M34:M35"/>
    <mergeCell ref="N34:N35"/>
    <mergeCell ref="O34:O35"/>
    <mergeCell ref="P34:P35"/>
    <mergeCell ref="J38:J39"/>
    <mergeCell ref="K38:K39"/>
    <mergeCell ref="L38:L39"/>
    <mergeCell ref="M38:M39"/>
    <mergeCell ref="N38:N39"/>
    <mergeCell ref="O38:O39"/>
    <mergeCell ref="B48:B49"/>
    <mergeCell ref="C48:H49"/>
    <mergeCell ref="I48:I49"/>
    <mergeCell ref="J34:J35"/>
    <mergeCell ref="K34:K35"/>
    <mergeCell ref="L34:L35"/>
    <mergeCell ref="J46:J47"/>
    <mergeCell ref="K46:K47"/>
    <mergeCell ref="L46:L47"/>
    <mergeCell ref="J36:J37"/>
    <mergeCell ref="B44:B45"/>
    <mergeCell ref="C44:H45"/>
    <mergeCell ref="I44:I45"/>
    <mergeCell ref="C46:H47"/>
    <mergeCell ref="B46:B47"/>
    <mergeCell ref="I46:I47"/>
    <mergeCell ref="I38:I39"/>
    <mergeCell ref="B40:B41"/>
    <mergeCell ref="C40:H41"/>
    <mergeCell ref="I40:I41"/>
    <mergeCell ref="B42:B43"/>
    <mergeCell ref="C42:H43"/>
    <mergeCell ref="I42:I43"/>
    <mergeCell ref="I34:I35"/>
    <mergeCell ref="C34:H35"/>
    <mergeCell ref="C36:H37"/>
    <mergeCell ref="I36:I37"/>
    <mergeCell ref="B36:B37"/>
    <mergeCell ref="B38:B39"/>
    <mergeCell ref="C38:H39"/>
    <mergeCell ref="P32:P33"/>
    <mergeCell ref="A5:A31"/>
    <mergeCell ref="B34:B35"/>
    <mergeCell ref="O30:O31"/>
    <mergeCell ref="P30:P31"/>
    <mergeCell ref="B32:H33"/>
    <mergeCell ref="I32:I33"/>
    <mergeCell ref="J32:J33"/>
    <mergeCell ref="K32:K33"/>
    <mergeCell ref="L32:L33"/>
    <mergeCell ref="M32:M33"/>
    <mergeCell ref="N32:N33"/>
    <mergeCell ref="O32:O33"/>
    <mergeCell ref="P26:P27"/>
    <mergeCell ref="B30:B31"/>
    <mergeCell ref="C30:H31"/>
    <mergeCell ref="I30:I31"/>
    <mergeCell ref="J30:J31"/>
    <mergeCell ref="P28:P29"/>
    <mergeCell ref="O24:O25"/>
    <mergeCell ref="P24:P25"/>
    <mergeCell ref="K30:K31"/>
    <mergeCell ref="L30:L31"/>
    <mergeCell ref="M30:M31"/>
    <mergeCell ref="N30:N31"/>
    <mergeCell ref="J26:J27"/>
    <mergeCell ref="K26:K27"/>
    <mergeCell ref="L26:L27"/>
    <mergeCell ref="M26:M27"/>
    <mergeCell ref="N26:N27"/>
    <mergeCell ref="C28:H29"/>
    <mergeCell ref="B26:B27"/>
    <mergeCell ref="B28:B29"/>
    <mergeCell ref="I28:I29"/>
    <mergeCell ref="J28:J29"/>
    <mergeCell ref="O22:O23"/>
    <mergeCell ref="O26:O27"/>
    <mergeCell ref="K28:K29"/>
    <mergeCell ref="L28:L29"/>
    <mergeCell ref="M28:M29"/>
    <mergeCell ref="N28:N29"/>
    <mergeCell ref="O28:O29"/>
    <mergeCell ref="C24:H25"/>
    <mergeCell ref="I24:I25"/>
    <mergeCell ref="J24:J25"/>
    <mergeCell ref="K24:K25"/>
    <mergeCell ref="L24:L25"/>
    <mergeCell ref="M24:M25"/>
    <mergeCell ref="N24:N25"/>
    <mergeCell ref="B24:B25"/>
    <mergeCell ref="C26:H27"/>
    <mergeCell ref="I26:I27"/>
    <mergeCell ref="C22:H23"/>
    <mergeCell ref="I22:I23"/>
    <mergeCell ref="J22:J23"/>
    <mergeCell ref="K22:K23"/>
    <mergeCell ref="L22:L23"/>
    <mergeCell ref="M22:M23"/>
    <mergeCell ref="N22:N23"/>
    <mergeCell ref="P22:P23"/>
    <mergeCell ref="B22:B23"/>
    <mergeCell ref="P18:P19"/>
    <mergeCell ref="B18:B19"/>
    <mergeCell ref="C20:H21"/>
    <mergeCell ref="I20:I21"/>
    <mergeCell ref="J20:J21"/>
    <mergeCell ref="K20:K21"/>
    <mergeCell ref="L20:L21"/>
    <mergeCell ref="M20:M21"/>
    <mergeCell ref="N20:N21"/>
    <mergeCell ref="O20:O21"/>
    <mergeCell ref="P20:P21"/>
    <mergeCell ref="B20:B21"/>
    <mergeCell ref="C18:H19"/>
    <mergeCell ref="I18:I19"/>
    <mergeCell ref="J18:J19"/>
    <mergeCell ref="K18:K19"/>
    <mergeCell ref="L18:L19"/>
    <mergeCell ref="M18:M19"/>
    <mergeCell ref="N18:N19"/>
    <mergeCell ref="O18:O19"/>
    <mergeCell ref="J16:J17"/>
    <mergeCell ref="K16:K17"/>
    <mergeCell ref="L16:L17"/>
    <mergeCell ref="M16:M17"/>
    <mergeCell ref="N16:N17"/>
    <mergeCell ref="O16:O17"/>
    <mergeCell ref="P14:P15"/>
    <mergeCell ref="B14:B15"/>
    <mergeCell ref="C16:H17"/>
    <mergeCell ref="I16:I17"/>
    <mergeCell ref="P12:P13"/>
    <mergeCell ref="B12:B13"/>
    <mergeCell ref="C14:H15"/>
    <mergeCell ref="I14:I15"/>
    <mergeCell ref="J14:J15"/>
    <mergeCell ref="K14:K15"/>
    <mergeCell ref="L14:L15"/>
    <mergeCell ref="M14:M15"/>
    <mergeCell ref="N14:N15"/>
    <mergeCell ref="O14:O15"/>
    <mergeCell ref="J12:J13"/>
    <mergeCell ref="K12:K13"/>
    <mergeCell ref="L12:L13"/>
    <mergeCell ref="M12:M13"/>
    <mergeCell ref="N12:N13"/>
    <mergeCell ref="O12:O13"/>
    <mergeCell ref="P16:P17"/>
    <mergeCell ref="B16:B17"/>
    <mergeCell ref="J8:J9"/>
    <mergeCell ref="K8:K9"/>
    <mergeCell ref="L8:L9"/>
    <mergeCell ref="M8:M9"/>
    <mergeCell ref="N8:N9"/>
    <mergeCell ref="O8:O9"/>
    <mergeCell ref="P10:P11"/>
    <mergeCell ref="B10:B11"/>
    <mergeCell ref="C12:H13"/>
    <mergeCell ref="I12:I13"/>
    <mergeCell ref="J10:J11"/>
    <mergeCell ref="K10:K11"/>
    <mergeCell ref="L10:L11"/>
    <mergeCell ref="M10:M11"/>
    <mergeCell ref="N10:N11"/>
    <mergeCell ref="O10:O11"/>
    <mergeCell ref="A1:P1"/>
    <mergeCell ref="A3:A4"/>
    <mergeCell ref="B3:H4"/>
    <mergeCell ref="I3:I4"/>
    <mergeCell ref="J3:J4"/>
    <mergeCell ref="B8:B9"/>
    <mergeCell ref="C8:H9"/>
    <mergeCell ref="I8:I9"/>
    <mergeCell ref="C10:H11"/>
    <mergeCell ref="I10:I11"/>
    <mergeCell ref="P3:P4"/>
    <mergeCell ref="K3:O3"/>
    <mergeCell ref="B5:H5"/>
    <mergeCell ref="B6:B7"/>
    <mergeCell ref="C6:H7"/>
    <mergeCell ref="I6:I7"/>
    <mergeCell ref="P8:P9"/>
    <mergeCell ref="J6:J7"/>
    <mergeCell ref="K6:K7"/>
    <mergeCell ref="L6:L7"/>
    <mergeCell ref="M6:M7"/>
    <mergeCell ref="N6:N7"/>
    <mergeCell ref="O6:O7"/>
    <mergeCell ref="P6:P7"/>
  </mergeCells>
  <pageMargins left="0.7" right="0.7" top="0.75" bottom="0.75" header="0.3" footer="0.3"/>
  <pageSetup paperSize="9" scale="5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8"/>
  <sheetViews>
    <sheetView view="pageBreakPreview" topLeftCell="K1" zoomScale="64" zoomScaleNormal="100" zoomScaleSheetLayoutView="64" workbookViewId="0">
      <selection activeCell="M46" sqref="M46"/>
    </sheetView>
  </sheetViews>
  <sheetFormatPr defaultRowHeight="14.25" x14ac:dyDescent="0.2"/>
  <cols>
    <col min="1" max="9" width="9.140625" style="1"/>
    <col min="10" max="10" width="15.85546875" style="1" bestFit="1" customWidth="1"/>
    <col min="11" max="11" width="15.42578125" style="1" customWidth="1"/>
    <col min="12" max="12" width="16.85546875" style="1" customWidth="1"/>
    <col min="13" max="14" width="16.28515625" style="1" customWidth="1"/>
    <col min="15" max="15" width="14.85546875" style="1" customWidth="1"/>
    <col min="16" max="16" width="17.28515625" style="1" customWidth="1"/>
    <col min="17" max="16384" width="9.140625" style="1"/>
  </cols>
  <sheetData>
    <row r="1" spans="1:16" ht="25.5" customHeight="1" x14ac:dyDescent="0.2">
      <c r="A1" s="11" t="s">
        <v>474</v>
      </c>
      <c r="B1" s="11"/>
      <c r="C1" s="11"/>
      <c r="D1" s="11"/>
      <c r="E1" s="11"/>
      <c r="F1" s="11"/>
      <c r="G1" s="11"/>
      <c r="H1" s="11"/>
      <c r="I1" s="11"/>
      <c r="J1" s="11"/>
      <c r="K1" s="11"/>
      <c r="L1" s="11"/>
      <c r="M1" s="11"/>
      <c r="N1" s="11"/>
      <c r="O1" s="11"/>
      <c r="P1" s="11"/>
    </row>
    <row r="2" spans="1:16" ht="32.25" customHeight="1" x14ac:dyDescent="0.2">
      <c r="A2" s="27" t="s">
        <v>34</v>
      </c>
      <c r="B2" s="28" t="s">
        <v>308</v>
      </c>
      <c r="C2" s="28"/>
      <c r="D2" s="28"/>
      <c r="E2" s="28"/>
      <c r="F2" s="28"/>
      <c r="G2" s="28"/>
      <c r="H2" s="28"/>
      <c r="I2" s="28" t="s">
        <v>39</v>
      </c>
      <c r="J2" s="29" t="s">
        <v>309</v>
      </c>
      <c r="K2" s="29" t="s">
        <v>311</v>
      </c>
      <c r="L2" s="29"/>
      <c r="M2" s="29"/>
      <c r="N2" s="29"/>
      <c r="O2" s="29"/>
      <c r="P2" s="29" t="s">
        <v>310</v>
      </c>
    </row>
    <row r="3" spans="1:16" ht="24" customHeight="1" x14ac:dyDescent="0.2">
      <c r="A3" s="30"/>
      <c r="B3" s="31"/>
      <c r="C3" s="31"/>
      <c r="D3" s="31"/>
      <c r="E3" s="31"/>
      <c r="F3" s="31"/>
      <c r="G3" s="31"/>
      <c r="H3" s="31"/>
      <c r="I3" s="31"/>
      <c r="J3" s="32"/>
      <c r="K3" s="23">
        <v>2022</v>
      </c>
      <c r="L3" s="23">
        <v>2023</v>
      </c>
      <c r="M3" s="23">
        <v>2024</v>
      </c>
      <c r="N3" s="23">
        <v>2025</v>
      </c>
      <c r="O3" s="23">
        <v>2026</v>
      </c>
      <c r="P3" s="32"/>
    </row>
    <row r="4" spans="1:16" ht="18" customHeight="1" x14ac:dyDescent="0.25">
      <c r="A4" s="33" t="s">
        <v>113</v>
      </c>
      <c r="B4" s="34" t="s">
        <v>117</v>
      </c>
      <c r="C4" s="34"/>
      <c r="D4" s="34"/>
      <c r="E4" s="34"/>
      <c r="F4" s="34"/>
      <c r="G4" s="34"/>
      <c r="H4" s="34"/>
    </row>
    <row r="5" spans="1:16" ht="24" customHeight="1" x14ac:dyDescent="0.25">
      <c r="A5" s="35"/>
      <c r="B5" s="36" t="s">
        <v>151</v>
      </c>
      <c r="C5" s="36"/>
      <c r="D5" s="37" t="s">
        <v>118</v>
      </c>
      <c r="E5" s="37"/>
      <c r="F5" s="37"/>
      <c r="G5" s="37"/>
      <c r="H5" s="37"/>
    </row>
    <row r="6" spans="1:16" ht="45" customHeight="1" x14ac:dyDescent="0.2">
      <c r="A6" s="35"/>
      <c r="B6" s="38" t="s">
        <v>127</v>
      </c>
      <c r="C6" s="38"/>
      <c r="D6" s="39" t="s">
        <v>119</v>
      </c>
      <c r="E6" s="39"/>
      <c r="F6" s="39"/>
      <c r="G6" s="39"/>
      <c r="H6" s="39"/>
      <c r="I6" s="2" t="s">
        <v>59</v>
      </c>
      <c r="J6" s="40">
        <v>-268</v>
      </c>
      <c r="K6" s="41" t="s">
        <v>375</v>
      </c>
      <c r="L6" s="2" t="s">
        <v>392</v>
      </c>
      <c r="M6" s="2" t="s">
        <v>396</v>
      </c>
      <c r="N6" s="2" t="s">
        <v>402</v>
      </c>
      <c r="O6" s="2" t="s">
        <v>164</v>
      </c>
      <c r="P6" s="2" t="s">
        <v>164</v>
      </c>
    </row>
    <row r="7" spans="1:16" ht="29.25" customHeight="1" x14ac:dyDescent="0.2">
      <c r="A7" s="35"/>
      <c r="B7" s="38" t="s">
        <v>156</v>
      </c>
      <c r="C7" s="38"/>
      <c r="D7" s="42" t="s">
        <v>312</v>
      </c>
      <c r="E7" s="42"/>
      <c r="F7" s="42"/>
      <c r="G7" s="42"/>
      <c r="H7" s="42"/>
      <c r="I7" s="2" t="s">
        <v>49</v>
      </c>
      <c r="J7" s="43" t="s">
        <v>165</v>
      </c>
      <c r="K7" s="2" t="s">
        <v>66</v>
      </c>
      <c r="L7" s="2" t="s">
        <v>70</v>
      </c>
      <c r="M7" s="2" t="s">
        <v>74</v>
      </c>
      <c r="N7" s="2" t="s">
        <v>78</v>
      </c>
      <c r="O7" s="2" t="s">
        <v>82</v>
      </c>
      <c r="P7" s="2" t="s">
        <v>82</v>
      </c>
    </row>
    <row r="8" spans="1:16" ht="25.5" customHeight="1" x14ac:dyDescent="0.2">
      <c r="A8" s="35"/>
      <c r="B8" s="38" t="s">
        <v>131</v>
      </c>
      <c r="C8" s="38"/>
      <c r="D8" s="42" t="s">
        <v>129</v>
      </c>
      <c r="E8" s="42"/>
      <c r="F8" s="42"/>
      <c r="G8" s="42"/>
      <c r="H8" s="42"/>
      <c r="I8" s="2" t="s">
        <v>59</v>
      </c>
      <c r="J8" s="44" t="s">
        <v>315</v>
      </c>
      <c r="K8" s="2" t="s">
        <v>376</v>
      </c>
      <c r="L8" s="2" t="s">
        <v>393</v>
      </c>
      <c r="M8" s="2" t="s">
        <v>397</v>
      </c>
      <c r="N8" s="2" t="s">
        <v>403</v>
      </c>
      <c r="O8" s="2" t="s">
        <v>407</v>
      </c>
      <c r="P8" s="2" t="s">
        <v>407</v>
      </c>
    </row>
    <row r="9" spans="1:16" ht="21" customHeight="1" x14ac:dyDescent="0.2">
      <c r="A9" s="35"/>
      <c r="B9" s="38" t="s">
        <v>126</v>
      </c>
      <c r="C9" s="38"/>
      <c r="D9" s="42" t="s">
        <v>125</v>
      </c>
      <c r="E9" s="42"/>
      <c r="F9" s="42"/>
      <c r="G9" s="42"/>
      <c r="H9" s="42"/>
      <c r="I9" s="2" t="s">
        <v>49</v>
      </c>
      <c r="J9" s="44" t="s">
        <v>170</v>
      </c>
      <c r="K9" s="41" t="s">
        <v>377</v>
      </c>
      <c r="L9" s="2" t="s">
        <v>394</v>
      </c>
      <c r="M9" s="2" t="s">
        <v>398</v>
      </c>
      <c r="N9" s="2" t="s">
        <v>404</v>
      </c>
      <c r="O9" s="2" t="s">
        <v>408</v>
      </c>
      <c r="P9" s="2" t="s">
        <v>408</v>
      </c>
    </row>
    <row r="10" spans="1:16" ht="20.25" customHeight="1" x14ac:dyDescent="0.2">
      <c r="A10" s="35"/>
      <c r="B10" s="38" t="s">
        <v>134</v>
      </c>
      <c r="C10" s="38"/>
      <c r="D10" s="42" t="s">
        <v>133</v>
      </c>
      <c r="E10" s="42"/>
      <c r="F10" s="42"/>
      <c r="G10" s="42"/>
      <c r="H10" s="42"/>
      <c r="I10" s="2" t="s">
        <v>60</v>
      </c>
      <c r="J10" s="40" t="s">
        <v>61</v>
      </c>
      <c r="K10" s="2" t="s">
        <v>64</v>
      </c>
      <c r="L10" s="2" t="s">
        <v>72</v>
      </c>
      <c r="M10" s="2" t="s">
        <v>76</v>
      </c>
      <c r="N10" s="2" t="s">
        <v>80</v>
      </c>
      <c r="O10" s="2" t="s">
        <v>84</v>
      </c>
      <c r="P10" s="2" t="s">
        <v>84</v>
      </c>
    </row>
    <row r="11" spans="1:16" x14ac:dyDescent="0.2">
      <c r="A11" s="35"/>
      <c r="B11" s="38" t="s">
        <v>136</v>
      </c>
      <c r="C11" s="38"/>
      <c r="D11" s="42" t="s">
        <v>135</v>
      </c>
      <c r="E11" s="42"/>
      <c r="F11" s="42"/>
      <c r="G11" s="42"/>
      <c r="H11" s="42"/>
      <c r="I11" s="2" t="s">
        <v>59</v>
      </c>
      <c r="J11" s="45" t="s">
        <v>176</v>
      </c>
      <c r="K11" s="2" t="s">
        <v>378</v>
      </c>
      <c r="L11" s="2" t="s">
        <v>410</v>
      </c>
      <c r="M11" s="2" t="s">
        <v>399</v>
      </c>
      <c r="N11" s="2" t="s">
        <v>405</v>
      </c>
      <c r="O11" s="2" t="s">
        <v>409</v>
      </c>
      <c r="P11" s="2" t="s">
        <v>409</v>
      </c>
    </row>
    <row r="12" spans="1:16" x14ac:dyDescent="0.2">
      <c r="A12" s="35"/>
      <c r="B12" s="38" t="s">
        <v>138</v>
      </c>
      <c r="C12" s="38"/>
      <c r="D12" s="42" t="s">
        <v>313</v>
      </c>
      <c r="E12" s="42"/>
      <c r="F12" s="42"/>
      <c r="G12" s="42"/>
      <c r="H12" s="42"/>
      <c r="I12" s="2" t="s">
        <v>59</v>
      </c>
      <c r="J12" s="44" t="s">
        <v>316</v>
      </c>
      <c r="K12" s="2">
        <v>22.22</v>
      </c>
      <c r="L12" s="2">
        <v>33.33</v>
      </c>
      <c r="M12" s="2">
        <v>44.44</v>
      </c>
      <c r="N12" s="2">
        <v>55.56</v>
      </c>
      <c r="O12" s="2">
        <v>66.67</v>
      </c>
      <c r="P12" s="2">
        <v>66.67</v>
      </c>
    </row>
    <row r="13" spans="1:16" x14ac:dyDescent="0.2">
      <c r="A13" s="35"/>
      <c r="B13" s="38" t="s">
        <v>140</v>
      </c>
      <c r="C13" s="38"/>
      <c r="D13" s="42" t="s">
        <v>139</v>
      </c>
      <c r="E13" s="42"/>
      <c r="F13" s="42"/>
      <c r="G13" s="42"/>
      <c r="H13" s="42"/>
      <c r="I13" s="2" t="s">
        <v>49</v>
      </c>
      <c r="J13" s="40" t="s">
        <v>186</v>
      </c>
      <c r="K13" s="2" t="s">
        <v>379</v>
      </c>
      <c r="L13" s="46" t="s">
        <v>411</v>
      </c>
      <c r="M13" s="2" t="s">
        <v>400</v>
      </c>
      <c r="N13" s="46" t="s">
        <v>412</v>
      </c>
      <c r="O13" s="2" t="s">
        <v>190</v>
      </c>
      <c r="P13" s="2" t="s">
        <v>190</v>
      </c>
    </row>
    <row r="14" spans="1:16" x14ac:dyDescent="0.2">
      <c r="A14" s="35"/>
      <c r="B14" s="38" t="s">
        <v>142</v>
      </c>
      <c r="C14" s="38"/>
      <c r="D14" s="42" t="s">
        <v>314</v>
      </c>
      <c r="E14" s="42"/>
      <c r="F14" s="42"/>
      <c r="G14" s="42"/>
      <c r="H14" s="42"/>
      <c r="I14" s="2" t="s">
        <v>59</v>
      </c>
      <c r="J14" s="44" t="s">
        <v>191</v>
      </c>
      <c r="K14" s="47">
        <v>16.93</v>
      </c>
      <c r="L14" s="2">
        <v>17.989999999999998</v>
      </c>
      <c r="M14" s="2">
        <v>19.05</v>
      </c>
      <c r="N14" s="2">
        <v>20.11</v>
      </c>
      <c r="O14" s="2">
        <v>21.16</v>
      </c>
      <c r="P14" s="2">
        <v>21.16</v>
      </c>
    </row>
    <row r="15" spans="1:16" ht="24" customHeight="1" x14ac:dyDescent="0.2">
      <c r="A15" s="35"/>
      <c r="B15" s="38" t="s">
        <v>144</v>
      </c>
      <c r="C15" s="38"/>
      <c r="D15" s="42" t="s">
        <v>143</v>
      </c>
      <c r="E15" s="42"/>
      <c r="F15" s="42"/>
      <c r="G15" s="42"/>
      <c r="H15" s="42"/>
      <c r="I15" s="2" t="s">
        <v>49</v>
      </c>
      <c r="J15" s="40" t="s">
        <v>193</v>
      </c>
      <c r="K15" s="48" t="s">
        <v>194</v>
      </c>
      <c r="L15" s="2" t="s">
        <v>195</v>
      </c>
      <c r="M15" s="2" t="s">
        <v>196</v>
      </c>
      <c r="N15" s="2" t="s">
        <v>197</v>
      </c>
      <c r="O15" s="49" t="s">
        <v>198</v>
      </c>
      <c r="P15" s="49" t="s">
        <v>198</v>
      </c>
    </row>
    <row r="16" spans="1:16" x14ac:dyDescent="0.2">
      <c r="A16" s="35"/>
      <c r="B16" s="38" t="s">
        <v>145</v>
      </c>
      <c r="C16" s="38"/>
      <c r="D16" s="42" t="s">
        <v>146</v>
      </c>
      <c r="E16" s="42"/>
      <c r="F16" s="42"/>
      <c r="G16" s="42"/>
      <c r="H16" s="42"/>
      <c r="I16" s="2" t="s">
        <v>59</v>
      </c>
      <c r="J16" s="40">
        <v>5</v>
      </c>
      <c r="K16" s="49">
        <v>5</v>
      </c>
      <c r="L16" s="2">
        <v>6</v>
      </c>
      <c r="M16" s="2">
        <v>8</v>
      </c>
      <c r="N16" s="2">
        <v>9</v>
      </c>
      <c r="O16" s="50">
        <v>0.4201388888888889</v>
      </c>
      <c r="P16" s="50">
        <v>0.4201388888888889</v>
      </c>
    </row>
    <row r="17" spans="1:16" x14ac:dyDescent="0.2">
      <c r="A17" s="35"/>
      <c r="B17" s="38" t="s">
        <v>147</v>
      </c>
      <c r="C17" s="38"/>
      <c r="D17" s="42" t="s">
        <v>148</v>
      </c>
      <c r="E17" s="42"/>
      <c r="F17" s="42"/>
      <c r="G17" s="42"/>
      <c r="H17" s="42"/>
      <c r="I17" s="2" t="s">
        <v>49</v>
      </c>
      <c r="J17" s="51" t="s">
        <v>199</v>
      </c>
      <c r="K17" s="47" t="s">
        <v>200</v>
      </c>
      <c r="L17" s="46" t="s">
        <v>201</v>
      </c>
      <c r="M17" s="52">
        <v>2.4493055555555556</v>
      </c>
      <c r="N17" s="2" t="s">
        <v>202</v>
      </c>
      <c r="O17" s="46" t="s">
        <v>203</v>
      </c>
      <c r="P17" s="46" t="s">
        <v>203</v>
      </c>
    </row>
    <row r="18" spans="1:16" ht="15" customHeight="1" x14ac:dyDescent="0.25">
      <c r="A18" s="53" t="s">
        <v>150</v>
      </c>
      <c r="B18" s="54" t="s">
        <v>149</v>
      </c>
      <c r="C18" s="54"/>
      <c r="D18" s="54"/>
      <c r="E18" s="54"/>
      <c r="F18" s="54"/>
      <c r="G18" s="54"/>
      <c r="H18" s="54"/>
      <c r="I18" s="2"/>
      <c r="J18" s="2"/>
      <c r="K18" s="2"/>
      <c r="L18" s="2"/>
      <c r="M18" s="2"/>
      <c r="N18" s="2"/>
      <c r="O18" s="2"/>
      <c r="P18" s="2"/>
    </row>
    <row r="19" spans="1:16" ht="15" x14ac:dyDescent="0.25">
      <c r="B19" s="36" t="s">
        <v>151</v>
      </c>
      <c r="C19" s="36"/>
      <c r="D19" s="55" t="s">
        <v>317</v>
      </c>
      <c r="E19" s="55"/>
      <c r="F19" s="55"/>
      <c r="G19" s="55"/>
      <c r="H19" s="55"/>
      <c r="I19" s="2"/>
      <c r="J19" s="2"/>
      <c r="K19" s="2"/>
      <c r="L19" s="2"/>
      <c r="M19" s="2"/>
      <c r="N19" s="2"/>
      <c r="O19" s="2"/>
      <c r="P19" s="2"/>
    </row>
    <row r="20" spans="1:16" ht="15" x14ac:dyDescent="0.25">
      <c r="B20" s="36" t="s">
        <v>153</v>
      </c>
      <c r="C20" s="36"/>
      <c r="D20" s="55" t="s">
        <v>154</v>
      </c>
      <c r="E20" s="55"/>
      <c r="F20" s="55"/>
      <c r="G20" s="55"/>
      <c r="H20" s="55"/>
      <c r="I20" s="2"/>
      <c r="J20" s="2"/>
      <c r="K20" s="2"/>
      <c r="L20" s="2"/>
      <c r="M20" s="2"/>
      <c r="N20" s="2"/>
      <c r="O20" s="2"/>
      <c r="P20" s="2"/>
    </row>
    <row r="21" spans="1:16" x14ac:dyDescent="0.2">
      <c r="B21" s="38" t="s">
        <v>155</v>
      </c>
      <c r="C21" s="38"/>
      <c r="D21" s="42" t="s">
        <v>50</v>
      </c>
      <c r="E21" s="42"/>
      <c r="F21" s="42"/>
      <c r="G21" s="42"/>
      <c r="H21" s="42"/>
      <c r="I21" s="2" t="s">
        <v>49</v>
      </c>
      <c r="J21" s="41" t="s">
        <v>205</v>
      </c>
      <c r="K21" s="56" t="s">
        <v>206</v>
      </c>
      <c r="L21" s="41" t="s">
        <v>207</v>
      </c>
      <c r="M21" s="41" t="s">
        <v>208</v>
      </c>
      <c r="N21" s="41" t="s">
        <v>209</v>
      </c>
      <c r="O21" s="41" t="s">
        <v>210</v>
      </c>
      <c r="P21" s="41" t="s">
        <v>210</v>
      </c>
    </row>
    <row r="22" spans="1:16" ht="15" x14ac:dyDescent="0.25">
      <c r="B22" s="36" t="s">
        <v>156</v>
      </c>
      <c r="C22" s="36"/>
      <c r="D22" s="55" t="s">
        <v>157</v>
      </c>
      <c r="E22" s="55"/>
      <c r="F22" s="55"/>
      <c r="G22" s="55"/>
      <c r="H22" s="55"/>
      <c r="I22" s="2"/>
      <c r="J22" s="2"/>
      <c r="K22" s="49"/>
      <c r="L22" s="2"/>
      <c r="M22" s="2"/>
      <c r="N22" s="2"/>
      <c r="O22" s="2"/>
      <c r="P22" s="2"/>
    </row>
    <row r="23" spans="1:16" x14ac:dyDescent="0.2">
      <c r="B23" s="38" t="s">
        <v>158</v>
      </c>
      <c r="C23" s="38"/>
      <c r="D23" s="42" t="s">
        <v>52</v>
      </c>
      <c r="E23" s="42"/>
      <c r="F23" s="42"/>
      <c r="G23" s="42"/>
      <c r="H23" s="42"/>
      <c r="I23" s="2" t="s">
        <v>58</v>
      </c>
      <c r="J23" s="41" t="s">
        <v>211</v>
      </c>
      <c r="K23" s="47" t="s">
        <v>67</v>
      </c>
      <c r="L23" s="2" t="s">
        <v>212</v>
      </c>
      <c r="M23" s="2" t="s">
        <v>213</v>
      </c>
      <c r="N23" s="41" t="s">
        <v>214</v>
      </c>
      <c r="O23" s="41" t="s">
        <v>215</v>
      </c>
      <c r="P23" s="41" t="s">
        <v>215</v>
      </c>
    </row>
    <row r="24" spans="1:16" ht="15" x14ac:dyDescent="0.25">
      <c r="B24" s="36" t="s">
        <v>318</v>
      </c>
      <c r="C24" s="36"/>
      <c r="D24" s="55" t="s">
        <v>159</v>
      </c>
      <c r="E24" s="55"/>
      <c r="F24" s="55"/>
      <c r="G24" s="55"/>
      <c r="H24" s="55"/>
      <c r="I24" s="2"/>
      <c r="J24" s="2"/>
      <c r="K24" s="49"/>
      <c r="L24" s="2"/>
      <c r="M24" s="2"/>
      <c r="N24" s="2"/>
      <c r="O24" s="2"/>
      <c r="P24" s="2"/>
    </row>
    <row r="25" spans="1:16" x14ac:dyDescent="0.2">
      <c r="B25" s="38" t="s">
        <v>160</v>
      </c>
      <c r="C25" s="38"/>
      <c r="D25" s="42" t="s">
        <v>319</v>
      </c>
      <c r="E25" s="42"/>
      <c r="F25" s="42"/>
      <c r="G25" s="42"/>
      <c r="H25" s="42"/>
      <c r="I25" s="2" t="s">
        <v>59</v>
      </c>
      <c r="J25" s="41" t="s">
        <v>216</v>
      </c>
      <c r="K25" s="41" t="s">
        <v>217</v>
      </c>
      <c r="L25" s="46" t="s">
        <v>218</v>
      </c>
      <c r="M25" s="46" t="s">
        <v>219</v>
      </c>
      <c r="N25" s="46" t="s">
        <v>220</v>
      </c>
      <c r="O25" s="46" t="s">
        <v>221</v>
      </c>
      <c r="P25" s="46" t="s">
        <v>221</v>
      </c>
    </row>
    <row r="26" spans="1:16" x14ac:dyDescent="0.2">
      <c r="B26" s="38" t="s">
        <v>162</v>
      </c>
      <c r="C26" s="38"/>
      <c r="D26" s="42" t="s">
        <v>163</v>
      </c>
      <c r="E26" s="42"/>
      <c r="F26" s="42"/>
      <c r="G26" s="42"/>
      <c r="H26" s="42"/>
      <c r="I26" s="2" t="s">
        <v>59</v>
      </c>
      <c r="J26" s="41" t="s">
        <v>320</v>
      </c>
      <c r="K26" s="2" t="s">
        <v>380</v>
      </c>
      <c r="L26" s="2" t="s">
        <v>395</v>
      </c>
      <c r="M26" s="2" t="s">
        <v>401</v>
      </c>
      <c r="N26" s="2" t="s">
        <v>406</v>
      </c>
      <c r="O26" s="2" t="s">
        <v>413</v>
      </c>
      <c r="P26" s="2" t="s">
        <v>413</v>
      </c>
    </row>
    <row r="27" spans="1:16" ht="17.25" customHeight="1" x14ac:dyDescent="0.25">
      <c r="B27" s="36" t="s">
        <v>321</v>
      </c>
      <c r="C27" s="36"/>
      <c r="D27" s="34" t="s">
        <v>322</v>
      </c>
      <c r="E27" s="34"/>
      <c r="F27" s="34"/>
      <c r="G27" s="34"/>
      <c r="H27" s="34"/>
      <c r="I27" s="2"/>
      <c r="J27" s="2"/>
      <c r="K27" s="2"/>
      <c r="L27" s="2"/>
      <c r="M27" s="2"/>
      <c r="N27" s="2"/>
      <c r="O27" s="2"/>
      <c r="P27" s="2"/>
    </row>
    <row r="28" spans="1:16" ht="59.25" customHeight="1" x14ac:dyDescent="0.2">
      <c r="B28" s="38" t="s">
        <v>323</v>
      </c>
      <c r="C28" s="38"/>
      <c r="D28" s="42" t="s">
        <v>324</v>
      </c>
      <c r="E28" s="42"/>
      <c r="F28" s="42"/>
      <c r="G28" s="42"/>
      <c r="H28" s="42"/>
      <c r="I28" s="2" t="s">
        <v>59</v>
      </c>
      <c r="J28" s="41" t="s">
        <v>364</v>
      </c>
      <c r="K28" s="41" t="s">
        <v>374</v>
      </c>
      <c r="L28" s="2" t="s">
        <v>414</v>
      </c>
      <c r="M28" s="46" t="s">
        <v>434</v>
      </c>
      <c r="N28" s="41" t="s">
        <v>435</v>
      </c>
      <c r="O28" s="2"/>
      <c r="P28" s="2"/>
    </row>
    <row r="29" spans="1:16" ht="31.5" customHeight="1" x14ac:dyDescent="0.25">
      <c r="B29" s="36" t="s">
        <v>325</v>
      </c>
      <c r="C29" s="36"/>
      <c r="D29" s="55" t="s">
        <v>326</v>
      </c>
      <c r="E29" s="55"/>
      <c r="F29" s="55"/>
      <c r="G29" s="55"/>
      <c r="H29" s="55"/>
      <c r="I29" s="2"/>
      <c r="J29" s="2"/>
      <c r="K29" s="2"/>
      <c r="L29" s="2"/>
      <c r="M29" s="2"/>
      <c r="N29" s="2"/>
      <c r="O29" s="2"/>
      <c r="P29" s="2"/>
    </row>
    <row r="30" spans="1:16" ht="18.75" customHeight="1" x14ac:dyDescent="0.2">
      <c r="B30" s="38" t="s">
        <v>327</v>
      </c>
      <c r="C30" s="38"/>
      <c r="D30" s="42" t="s">
        <v>328</v>
      </c>
      <c r="E30" s="42"/>
      <c r="F30" s="42"/>
      <c r="G30" s="42"/>
      <c r="H30" s="42"/>
      <c r="I30" s="2" t="s">
        <v>59</v>
      </c>
      <c r="J30" s="2">
        <v>100</v>
      </c>
      <c r="K30" s="2">
        <v>100</v>
      </c>
      <c r="L30" s="2">
        <v>100</v>
      </c>
      <c r="M30" s="2">
        <v>100</v>
      </c>
      <c r="N30" s="2">
        <v>100</v>
      </c>
      <c r="O30" s="2">
        <v>100</v>
      </c>
      <c r="P30" s="2">
        <v>100</v>
      </c>
    </row>
    <row r="31" spans="1:16" ht="32.25" customHeight="1" x14ac:dyDescent="0.2">
      <c r="B31" s="38" t="s">
        <v>329</v>
      </c>
      <c r="C31" s="38"/>
      <c r="D31" s="42" t="s">
        <v>330</v>
      </c>
      <c r="E31" s="42"/>
      <c r="F31" s="42"/>
      <c r="G31" s="42"/>
      <c r="H31" s="42"/>
      <c r="I31" s="2" t="s">
        <v>59</v>
      </c>
      <c r="J31" s="41" t="s">
        <v>365</v>
      </c>
      <c r="K31" s="41" t="s">
        <v>381</v>
      </c>
      <c r="L31" s="2">
        <v>30.32</v>
      </c>
      <c r="M31" s="41" t="s">
        <v>433</v>
      </c>
      <c r="N31" s="41" t="s">
        <v>436</v>
      </c>
      <c r="O31" s="41" t="s">
        <v>454</v>
      </c>
      <c r="P31" s="41" t="s">
        <v>454</v>
      </c>
    </row>
    <row r="32" spans="1:16" ht="48.75" customHeight="1" x14ac:dyDescent="0.2">
      <c r="B32" s="38" t="s">
        <v>331</v>
      </c>
      <c r="C32" s="38"/>
      <c r="D32" s="42" t="s">
        <v>332</v>
      </c>
      <c r="E32" s="42"/>
      <c r="F32" s="42"/>
      <c r="G32" s="42"/>
      <c r="H32" s="42"/>
      <c r="I32" s="2" t="s">
        <v>59</v>
      </c>
      <c r="J32" s="57" t="s">
        <v>366</v>
      </c>
      <c r="K32" s="41" t="s">
        <v>382</v>
      </c>
      <c r="L32" s="2">
        <v>10.74</v>
      </c>
      <c r="M32" s="41" t="s">
        <v>432</v>
      </c>
      <c r="N32" s="41" t="s">
        <v>437</v>
      </c>
      <c r="O32" s="41" t="s">
        <v>453</v>
      </c>
      <c r="P32" s="41" t="s">
        <v>453</v>
      </c>
    </row>
    <row r="33" spans="2:16" ht="15" x14ac:dyDescent="0.25">
      <c r="B33" s="36" t="s">
        <v>333</v>
      </c>
      <c r="C33" s="36"/>
      <c r="D33" s="55" t="s">
        <v>334</v>
      </c>
      <c r="E33" s="55"/>
      <c r="F33" s="55"/>
      <c r="G33" s="55"/>
      <c r="H33" s="55"/>
      <c r="I33" s="2"/>
      <c r="J33" s="2"/>
      <c r="K33" s="2"/>
      <c r="L33" s="2"/>
      <c r="M33" s="2"/>
      <c r="N33" s="2"/>
      <c r="O33" s="2"/>
      <c r="P33" s="2"/>
    </row>
    <row r="34" spans="2:16" ht="34.5" customHeight="1" x14ac:dyDescent="0.2">
      <c r="B34" s="38" t="s">
        <v>335</v>
      </c>
      <c r="C34" s="38"/>
      <c r="D34" s="42" t="s">
        <v>54</v>
      </c>
      <c r="E34" s="42"/>
      <c r="F34" s="42"/>
      <c r="G34" s="42"/>
      <c r="H34" s="42"/>
      <c r="I34" s="2" t="s">
        <v>59</v>
      </c>
      <c r="J34" s="46" t="s">
        <v>367</v>
      </c>
      <c r="K34" s="41" t="s">
        <v>383</v>
      </c>
      <c r="L34" s="46" t="s">
        <v>415</v>
      </c>
      <c r="M34" s="41" t="s">
        <v>387</v>
      </c>
      <c r="N34" s="41" t="s">
        <v>428</v>
      </c>
      <c r="O34" s="41" t="s">
        <v>452</v>
      </c>
      <c r="P34" s="41" t="s">
        <v>452</v>
      </c>
    </row>
    <row r="35" spans="2:16" ht="47.25" customHeight="1" x14ac:dyDescent="0.2">
      <c r="B35" s="38" t="s">
        <v>336</v>
      </c>
      <c r="C35" s="38"/>
      <c r="D35" s="42" t="s">
        <v>337</v>
      </c>
      <c r="E35" s="42"/>
      <c r="F35" s="42"/>
      <c r="G35" s="42"/>
      <c r="H35" s="42"/>
      <c r="I35" s="2" t="s">
        <v>59</v>
      </c>
      <c r="J35" s="41" t="s">
        <v>368</v>
      </c>
      <c r="K35" s="41" t="s">
        <v>384</v>
      </c>
      <c r="L35" s="46" t="s">
        <v>416</v>
      </c>
      <c r="M35" s="41" t="s">
        <v>431</v>
      </c>
      <c r="N35" s="41" t="s">
        <v>438</v>
      </c>
      <c r="O35" s="41" t="s">
        <v>451</v>
      </c>
      <c r="P35" s="41" t="s">
        <v>451</v>
      </c>
    </row>
    <row r="36" spans="2:16" ht="15" x14ac:dyDescent="0.25">
      <c r="B36" s="36" t="s">
        <v>232</v>
      </c>
      <c r="C36" s="36"/>
      <c r="D36" s="55" t="s">
        <v>338</v>
      </c>
      <c r="E36" s="55"/>
      <c r="F36" s="55"/>
      <c r="G36" s="55"/>
      <c r="H36" s="55"/>
      <c r="I36" s="2"/>
      <c r="J36" s="2"/>
      <c r="K36" s="2"/>
      <c r="L36" s="2"/>
      <c r="M36" s="2"/>
      <c r="N36" s="2"/>
      <c r="O36" s="2"/>
      <c r="P36" s="2"/>
    </row>
    <row r="37" spans="2:16" ht="15" x14ac:dyDescent="0.25">
      <c r="B37" s="36" t="s">
        <v>339</v>
      </c>
      <c r="C37" s="36"/>
      <c r="D37" s="55" t="s">
        <v>340</v>
      </c>
      <c r="E37" s="55"/>
      <c r="F37" s="55"/>
      <c r="G37" s="55"/>
      <c r="H37" s="55"/>
      <c r="I37" s="2"/>
      <c r="J37" s="2"/>
      <c r="K37" s="2"/>
      <c r="L37" s="2"/>
      <c r="M37" s="2"/>
      <c r="N37" s="2"/>
      <c r="O37" s="2"/>
      <c r="P37" s="2"/>
    </row>
    <row r="38" spans="2:16" x14ac:dyDescent="0.2">
      <c r="B38" s="38" t="s">
        <v>341</v>
      </c>
      <c r="C38" s="38"/>
      <c r="D38" s="42" t="s">
        <v>342</v>
      </c>
      <c r="E38" s="42"/>
      <c r="F38" s="42"/>
      <c r="G38" s="42"/>
      <c r="H38" s="42"/>
      <c r="I38" s="2" t="s">
        <v>59</v>
      </c>
      <c r="J38" s="41" t="s">
        <v>187</v>
      </c>
      <c r="K38" s="41" t="s">
        <v>385</v>
      </c>
      <c r="L38" s="46" t="s">
        <v>417</v>
      </c>
      <c r="M38" s="41" t="s">
        <v>430</v>
      </c>
      <c r="N38" s="2" t="s">
        <v>439</v>
      </c>
      <c r="O38" s="41" t="s">
        <v>450</v>
      </c>
      <c r="P38" s="41" t="s">
        <v>450</v>
      </c>
    </row>
    <row r="39" spans="2:16" ht="15" x14ac:dyDescent="0.25">
      <c r="B39" s="36" t="s">
        <v>343</v>
      </c>
      <c r="C39" s="36"/>
      <c r="D39" s="55" t="s">
        <v>344</v>
      </c>
      <c r="E39" s="55"/>
      <c r="F39" s="55"/>
      <c r="G39" s="55"/>
      <c r="H39" s="55"/>
      <c r="I39" s="2"/>
      <c r="J39" s="2"/>
      <c r="K39" s="2"/>
      <c r="L39" s="2"/>
      <c r="M39" s="2"/>
      <c r="N39" s="2"/>
      <c r="O39" s="2"/>
      <c r="P39" s="2"/>
    </row>
    <row r="40" spans="2:16" x14ac:dyDescent="0.2">
      <c r="B40" s="38" t="s">
        <v>345</v>
      </c>
      <c r="C40" s="38"/>
      <c r="D40" s="42" t="s">
        <v>346</v>
      </c>
      <c r="E40" s="42"/>
      <c r="F40" s="42"/>
      <c r="G40" s="42"/>
      <c r="H40" s="42"/>
      <c r="I40" s="2" t="s">
        <v>49</v>
      </c>
      <c r="J40" s="41" t="s">
        <v>373</v>
      </c>
      <c r="K40" s="41" t="s">
        <v>386</v>
      </c>
      <c r="L40" s="41" t="s">
        <v>418</v>
      </c>
      <c r="M40" s="41" t="s">
        <v>429</v>
      </c>
      <c r="N40" s="46" t="s">
        <v>440</v>
      </c>
      <c r="O40" s="41" t="s">
        <v>449</v>
      </c>
      <c r="P40" s="41" t="s">
        <v>449</v>
      </c>
    </row>
    <row r="41" spans="2:16" x14ac:dyDescent="0.2">
      <c r="B41" s="58" t="s">
        <v>362</v>
      </c>
      <c r="C41" s="58"/>
      <c r="D41" s="59" t="s">
        <v>363</v>
      </c>
      <c r="E41" s="59"/>
      <c r="F41" s="59"/>
      <c r="G41" s="59"/>
      <c r="H41" s="59"/>
      <c r="I41" s="2"/>
      <c r="J41" s="2"/>
      <c r="K41" s="2"/>
      <c r="L41" s="2"/>
      <c r="M41" s="2"/>
      <c r="N41" s="2"/>
      <c r="O41" s="2"/>
      <c r="P41" s="2"/>
    </row>
    <row r="42" spans="2:16" x14ac:dyDescent="0.2">
      <c r="B42" s="38" t="s">
        <v>347</v>
      </c>
      <c r="C42" s="38"/>
      <c r="D42" s="42" t="s">
        <v>348</v>
      </c>
      <c r="E42" s="42"/>
      <c r="F42" s="42"/>
      <c r="G42" s="42"/>
      <c r="H42" s="42"/>
      <c r="I42" s="2" t="s">
        <v>361</v>
      </c>
      <c r="J42" s="41" t="s">
        <v>372</v>
      </c>
      <c r="K42" s="41" t="s">
        <v>387</v>
      </c>
      <c r="L42" s="41" t="s">
        <v>419</v>
      </c>
      <c r="M42" s="41" t="s">
        <v>428</v>
      </c>
      <c r="N42" s="41" t="s">
        <v>441</v>
      </c>
      <c r="O42" s="46" t="s">
        <v>448</v>
      </c>
      <c r="P42" s="46" t="s">
        <v>448</v>
      </c>
    </row>
    <row r="43" spans="2:16" ht="15" x14ac:dyDescent="0.25">
      <c r="B43" s="36" t="s">
        <v>349</v>
      </c>
      <c r="C43" s="36"/>
      <c r="D43" s="55" t="s">
        <v>350</v>
      </c>
      <c r="E43" s="55"/>
      <c r="F43" s="55"/>
      <c r="G43" s="55"/>
      <c r="H43" s="55"/>
      <c r="I43" s="2"/>
      <c r="J43" s="2"/>
      <c r="K43" s="2"/>
      <c r="L43" s="2"/>
      <c r="M43" s="2"/>
      <c r="N43" s="2"/>
      <c r="O43" s="2"/>
      <c r="P43" s="2"/>
    </row>
    <row r="44" spans="2:16" x14ac:dyDescent="0.2">
      <c r="B44" s="38" t="s">
        <v>351</v>
      </c>
      <c r="C44" s="38"/>
      <c r="D44" s="42" t="s">
        <v>352</v>
      </c>
      <c r="E44" s="42"/>
      <c r="F44" s="42"/>
      <c r="G44" s="42"/>
      <c r="H44" s="42"/>
      <c r="I44" s="2" t="s">
        <v>49</v>
      </c>
      <c r="J44" s="2">
        <v>48</v>
      </c>
      <c r="K44" s="41" t="s">
        <v>388</v>
      </c>
      <c r="L44" s="41" t="s">
        <v>420</v>
      </c>
      <c r="M44" s="60" t="s">
        <v>425</v>
      </c>
      <c r="N44" s="2">
        <v>43</v>
      </c>
      <c r="O44" s="46" t="s">
        <v>447</v>
      </c>
      <c r="P44" s="46" t="s">
        <v>447</v>
      </c>
    </row>
    <row r="45" spans="2:16" x14ac:dyDescent="0.2">
      <c r="B45" s="38" t="s">
        <v>354</v>
      </c>
      <c r="C45" s="38"/>
      <c r="D45" s="42" t="s">
        <v>353</v>
      </c>
      <c r="E45" s="42"/>
      <c r="F45" s="42"/>
      <c r="G45" s="42"/>
      <c r="H45" s="42"/>
      <c r="I45" s="2" t="s">
        <v>49</v>
      </c>
      <c r="J45" s="41" t="s">
        <v>371</v>
      </c>
      <c r="K45" s="41" t="s">
        <v>389</v>
      </c>
      <c r="L45" s="41" t="s">
        <v>421</v>
      </c>
      <c r="M45" s="61" t="s">
        <v>426</v>
      </c>
      <c r="N45" s="46" t="s">
        <v>442</v>
      </c>
      <c r="O45" s="41" t="s">
        <v>446</v>
      </c>
      <c r="P45" s="41" t="s">
        <v>446</v>
      </c>
    </row>
    <row r="46" spans="2:16" x14ac:dyDescent="0.2">
      <c r="B46" s="38" t="s">
        <v>355</v>
      </c>
      <c r="C46" s="38"/>
      <c r="D46" s="42" t="s">
        <v>356</v>
      </c>
      <c r="E46" s="42"/>
      <c r="F46" s="42"/>
      <c r="G46" s="42"/>
      <c r="H46" s="42"/>
      <c r="I46" s="2" t="s">
        <v>49</v>
      </c>
      <c r="J46" s="41" t="s">
        <v>370</v>
      </c>
      <c r="K46" s="41" t="s">
        <v>390</v>
      </c>
      <c r="L46" s="41" t="s">
        <v>422</v>
      </c>
      <c r="M46" s="61" t="s">
        <v>427</v>
      </c>
      <c r="N46" s="41" t="s">
        <v>443</v>
      </c>
      <c r="O46" s="46" t="s">
        <v>445</v>
      </c>
      <c r="P46" s="46" t="s">
        <v>445</v>
      </c>
    </row>
    <row r="47" spans="2:16" ht="15" x14ac:dyDescent="0.25">
      <c r="B47" s="36" t="s">
        <v>357</v>
      </c>
      <c r="C47" s="36"/>
      <c r="D47" s="55" t="s">
        <v>358</v>
      </c>
      <c r="E47" s="55"/>
      <c r="F47" s="55"/>
      <c r="G47" s="55"/>
      <c r="H47" s="55"/>
      <c r="I47" s="2"/>
      <c r="J47" s="2"/>
      <c r="K47" s="2"/>
      <c r="L47" s="2"/>
      <c r="M47" s="2"/>
      <c r="N47" s="2"/>
      <c r="O47" s="2"/>
      <c r="P47" s="2"/>
    </row>
    <row r="48" spans="2:16" x14ac:dyDescent="0.2">
      <c r="B48" s="38" t="s">
        <v>360</v>
      </c>
      <c r="C48" s="38"/>
      <c r="D48" s="42" t="s">
        <v>359</v>
      </c>
      <c r="E48" s="42"/>
      <c r="F48" s="42"/>
      <c r="G48" s="42"/>
      <c r="H48" s="42"/>
      <c r="I48" s="2" t="s">
        <v>59</v>
      </c>
      <c r="J48" s="41" t="s">
        <v>369</v>
      </c>
      <c r="K48" s="41" t="s">
        <v>391</v>
      </c>
      <c r="L48" s="41" t="s">
        <v>423</v>
      </c>
      <c r="M48" s="41" t="s">
        <v>424</v>
      </c>
      <c r="N48" s="41" t="s">
        <v>444</v>
      </c>
      <c r="O48" s="2">
        <v>69.58</v>
      </c>
      <c r="P48" s="2">
        <v>69.58</v>
      </c>
    </row>
  </sheetData>
  <mergeCells count="96">
    <mergeCell ref="B2:H3"/>
    <mergeCell ref="A2:A3"/>
    <mergeCell ref="I2:I3"/>
    <mergeCell ref="J2:J3"/>
    <mergeCell ref="P2:P3"/>
    <mergeCell ref="K2:O2"/>
    <mergeCell ref="B4:H4"/>
    <mergeCell ref="B5:C5"/>
    <mergeCell ref="D5:H5"/>
    <mergeCell ref="B6:C6"/>
    <mergeCell ref="B7:C7"/>
    <mergeCell ref="B18:H18"/>
    <mergeCell ref="B21:C21"/>
    <mergeCell ref="B22:C22"/>
    <mergeCell ref="D6:H6"/>
    <mergeCell ref="D7:H7"/>
    <mergeCell ref="D8:H8"/>
    <mergeCell ref="D9:H9"/>
    <mergeCell ref="D10:H10"/>
    <mergeCell ref="D11:H11"/>
    <mergeCell ref="D12:H12"/>
    <mergeCell ref="D13:H13"/>
    <mergeCell ref="B15:C15"/>
    <mergeCell ref="B16:C16"/>
    <mergeCell ref="B17:C17"/>
    <mergeCell ref="B19:C19"/>
    <mergeCell ref="B20:C20"/>
    <mergeCell ref="D14:H14"/>
    <mergeCell ref="D15:H15"/>
    <mergeCell ref="D16:H16"/>
    <mergeCell ref="D17:H17"/>
    <mergeCell ref="A5:A17"/>
    <mergeCell ref="B9:C9"/>
    <mergeCell ref="B10:C10"/>
    <mergeCell ref="B11:C11"/>
    <mergeCell ref="B12:C12"/>
    <mergeCell ref="B13:C13"/>
    <mergeCell ref="B14:C14"/>
    <mergeCell ref="B8:C8"/>
    <mergeCell ref="D19:H19"/>
    <mergeCell ref="D20:H20"/>
    <mergeCell ref="D21:H21"/>
    <mergeCell ref="D22:H22"/>
    <mergeCell ref="D23:H23"/>
    <mergeCell ref="D25:H25"/>
    <mergeCell ref="D26:H26"/>
    <mergeCell ref="B23:C23"/>
    <mergeCell ref="B24:C24"/>
    <mergeCell ref="B25:C25"/>
    <mergeCell ref="B26:C26"/>
    <mergeCell ref="D24:H24"/>
    <mergeCell ref="B37:C37"/>
    <mergeCell ref="B38:C38"/>
    <mergeCell ref="D27:H27"/>
    <mergeCell ref="D29:H29"/>
    <mergeCell ref="D30:H30"/>
    <mergeCell ref="D31:H31"/>
    <mergeCell ref="D32:H32"/>
    <mergeCell ref="D28:H28"/>
    <mergeCell ref="B27:C27"/>
    <mergeCell ref="B28:C28"/>
    <mergeCell ref="B29:C29"/>
    <mergeCell ref="B30:C30"/>
    <mergeCell ref="B31:C31"/>
    <mergeCell ref="B32:C32"/>
    <mergeCell ref="D37:H37"/>
    <mergeCell ref="D38:H38"/>
    <mergeCell ref="B46:C46"/>
    <mergeCell ref="B47:C47"/>
    <mergeCell ref="D34:H34"/>
    <mergeCell ref="D35:H35"/>
    <mergeCell ref="D36:H36"/>
    <mergeCell ref="B39:C39"/>
    <mergeCell ref="B40:C40"/>
    <mergeCell ref="B42:C42"/>
    <mergeCell ref="B43:C43"/>
    <mergeCell ref="B33:C33"/>
    <mergeCell ref="B34:C34"/>
    <mergeCell ref="B35:C35"/>
    <mergeCell ref="B36:C36"/>
    <mergeCell ref="B48:C48"/>
    <mergeCell ref="B44:C44"/>
    <mergeCell ref="B45:C45"/>
    <mergeCell ref="A1:P1"/>
    <mergeCell ref="D46:H46"/>
    <mergeCell ref="D47:H47"/>
    <mergeCell ref="D48:H48"/>
    <mergeCell ref="B41:C41"/>
    <mergeCell ref="D41:H41"/>
    <mergeCell ref="D45:H45"/>
    <mergeCell ref="D39:H39"/>
    <mergeCell ref="D40:H40"/>
    <mergeCell ref="D42:H42"/>
    <mergeCell ref="D43:H43"/>
    <mergeCell ref="D44:H44"/>
    <mergeCell ref="D33:H33"/>
  </mergeCells>
  <pageMargins left="0.7" right="0.7" top="0.75" bottom="0.75" header="0.3" footer="0.3"/>
  <pageSetup paperSize="9" scale="52" orientation="portrait" horizontalDpi="360" verticalDpi="36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M46" sqref="M46"/>
    </sheetView>
  </sheetViews>
  <sheetFormatPr defaultRowHeight="14.25" x14ac:dyDescent="0.2"/>
  <cols>
    <col min="1" max="1" width="6.7109375" style="1" customWidth="1"/>
    <col min="2" max="2" width="108.85546875" style="1" customWidth="1"/>
    <col min="3" max="3" width="25.5703125" style="1" customWidth="1"/>
    <col min="4" max="16384" width="9.140625" style="1"/>
  </cols>
  <sheetData>
    <row r="1" spans="1:3" ht="15" x14ac:dyDescent="0.25">
      <c r="A1" s="5" t="s">
        <v>4</v>
      </c>
      <c r="B1" s="5"/>
    </row>
    <row r="2" spans="1:3" x14ac:dyDescent="0.2">
      <c r="A2" s="6">
        <v>1</v>
      </c>
      <c r="B2" s="7" t="s">
        <v>0</v>
      </c>
    </row>
    <row r="3" spans="1:3" x14ac:dyDescent="0.2">
      <c r="A3" s="8">
        <v>2</v>
      </c>
      <c r="B3" s="9" t="s">
        <v>5</v>
      </c>
      <c r="C3" s="10" t="s">
        <v>455</v>
      </c>
    </row>
    <row r="4" spans="1:3" x14ac:dyDescent="0.2">
      <c r="A4" s="8">
        <v>3</v>
      </c>
      <c r="B4" s="9" t="s">
        <v>6</v>
      </c>
      <c r="C4" s="10" t="s">
        <v>455</v>
      </c>
    </row>
    <row r="5" spans="1:3" x14ac:dyDescent="0.2">
      <c r="A5" s="6">
        <v>4</v>
      </c>
      <c r="B5" s="7" t="s">
        <v>7</v>
      </c>
    </row>
    <row r="6" spans="1:3" x14ac:dyDescent="0.2">
      <c r="A6" s="6">
        <v>5</v>
      </c>
      <c r="B6" s="7" t="s">
        <v>8</v>
      </c>
    </row>
    <row r="7" spans="1:3" x14ac:dyDescent="0.2">
      <c r="A7" s="6">
        <v>6</v>
      </c>
      <c r="B7" s="7" t="s">
        <v>9</v>
      </c>
    </row>
    <row r="8" spans="1:3" x14ac:dyDescent="0.2">
      <c r="A8" s="8">
        <v>7</v>
      </c>
      <c r="B8" s="9" t="s">
        <v>1</v>
      </c>
      <c r="C8" s="10" t="s">
        <v>455</v>
      </c>
    </row>
    <row r="9" spans="1:3" x14ac:dyDescent="0.2">
      <c r="A9" s="8">
        <v>8</v>
      </c>
      <c r="B9" s="9" t="s">
        <v>2</v>
      </c>
      <c r="C9" s="10" t="s">
        <v>455</v>
      </c>
    </row>
    <row r="10" spans="1:3" x14ac:dyDescent="0.2">
      <c r="A10" s="6">
        <v>9</v>
      </c>
      <c r="B10" s="7" t="s">
        <v>10</v>
      </c>
    </row>
    <row r="11" spans="1:3" x14ac:dyDescent="0.2">
      <c r="A11" s="6">
        <v>10</v>
      </c>
      <c r="B11" s="7" t="s">
        <v>11</v>
      </c>
    </row>
    <row r="12" spans="1:3" x14ac:dyDescent="0.2">
      <c r="A12" s="6">
        <v>11</v>
      </c>
      <c r="B12" s="7" t="s">
        <v>3</v>
      </c>
    </row>
    <row r="13" spans="1:3" x14ac:dyDescent="0.2">
      <c r="A13" s="6">
        <v>12</v>
      </c>
      <c r="B13" s="7" t="s">
        <v>12</v>
      </c>
    </row>
    <row r="14" spans="1:3" x14ac:dyDescent="0.2">
      <c r="A14" s="6">
        <v>13</v>
      </c>
      <c r="B14" s="7" t="s">
        <v>13</v>
      </c>
    </row>
  </sheetData>
  <mergeCells count="1">
    <mergeCell ref="A1:B1"/>
  </mergeCell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16" workbookViewId="0">
      <selection activeCell="M46" sqref="M46"/>
    </sheetView>
  </sheetViews>
  <sheetFormatPr defaultRowHeight="14.25" x14ac:dyDescent="0.2"/>
  <cols>
    <col min="1" max="1" width="6.7109375" style="1" customWidth="1"/>
    <col min="2" max="2" width="108.85546875" style="1" customWidth="1"/>
    <col min="3" max="16384" width="9.140625" style="1"/>
  </cols>
  <sheetData>
    <row r="1" spans="1:2" ht="15" x14ac:dyDescent="0.25">
      <c r="A1" s="5" t="s">
        <v>457</v>
      </c>
      <c r="B1" s="5"/>
    </row>
    <row r="2" spans="1:2" x14ac:dyDescent="0.2">
      <c r="A2" s="6">
        <v>1</v>
      </c>
      <c r="B2" s="7"/>
    </row>
    <row r="3" spans="1:2" x14ac:dyDescent="0.2">
      <c r="A3" s="8">
        <v>2</v>
      </c>
      <c r="B3" s="9"/>
    </row>
    <row r="4" spans="1:2" x14ac:dyDescent="0.2">
      <c r="A4" s="8">
        <v>3</v>
      </c>
      <c r="B4" s="9"/>
    </row>
    <row r="5" spans="1:2" x14ac:dyDescent="0.2">
      <c r="A5" s="6">
        <v>4</v>
      </c>
      <c r="B5" s="7"/>
    </row>
    <row r="6" spans="1:2" x14ac:dyDescent="0.2">
      <c r="A6" s="6">
        <v>5</v>
      </c>
      <c r="B6" s="7"/>
    </row>
    <row r="7" spans="1:2" x14ac:dyDescent="0.2">
      <c r="A7" s="6">
        <v>6</v>
      </c>
      <c r="B7" s="7"/>
    </row>
    <row r="8" spans="1:2" x14ac:dyDescent="0.2">
      <c r="A8" s="8">
        <v>7</v>
      </c>
      <c r="B8" s="9"/>
    </row>
    <row r="9" spans="1:2" x14ac:dyDescent="0.2">
      <c r="A9" s="8">
        <v>8</v>
      </c>
      <c r="B9" s="9"/>
    </row>
    <row r="10" spans="1:2" x14ac:dyDescent="0.2">
      <c r="A10" s="6">
        <v>9</v>
      </c>
      <c r="B10" s="7"/>
    </row>
    <row r="11" spans="1:2" x14ac:dyDescent="0.2">
      <c r="A11" s="6">
        <v>10</v>
      </c>
      <c r="B11" s="7"/>
    </row>
    <row r="12" spans="1:2" x14ac:dyDescent="0.2">
      <c r="A12" s="6">
        <v>11</v>
      </c>
      <c r="B12" s="7"/>
    </row>
    <row r="13" spans="1:2" x14ac:dyDescent="0.2">
      <c r="A13" s="6">
        <v>12</v>
      </c>
      <c r="B13" s="7"/>
    </row>
    <row r="14" spans="1:2" x14ac:dyDescent="0.2">
      <c r="A14" s="6">
        <v>13</v>
      </c>
      <c r="B14" s="7"/>
    </row>
  </sheetData>
  <mergeCells count="1">
    <mergeCell ref="A1:B1"/>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3"/>
  <sheetViews>
    <sheetView workbookViewId="0">
      <selection activeCell="M46" sqref="M46"/>
    </sheetView>
  </sheetViews>
  <sheetFormatPr defaultRowHeight="14.25" x14ac:dyDescent="0.2"/>
  <cols>
    <col min="1" max="16384" width="9.140625" style="1"/>
  </cols>
  <sheetData>
    <row r="1" spans="2:2" ht="24.75" customHeight="1" x14ac:dyDescent="0.2">
      <c r="B1" s="15" t="s">
        <v>5</v>
      </c>
    </row>
    <row r="3" spans="2:2" x14ac:dyDescent="0.2">
      <c r="B3" s="10"/>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3"/>
  <sheetViews>
    <sheetView workbookViewId="0">
      <selection activeCell="M46" sqref="M46"/>
    </sheetView>
  </sheetViews>
  <sheetFormatPr defaultRowHeight="14.25" x14ac:dyDescent="0.2"/>
  <cols>
    <col min="1" max="16384" width="9.140625" style="1"/>
  </cols>
  <sheetData>
    <row r="1" spans="2:2" ht="23.25" customHeight="1" x14ac:dyDescent="0.2">
      <c r="B1" s="15" t="s">
        <v>6</v>
      </c>
    </row>
    <row r="3" spans="2:2" x14ac:dyDescent="0.2">
      <c r="B3" s="1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Q11"/>
  <sheetViews>
    <sheetView view="pageBreakPreview" zoomScale="91" zoomScaleNormal="100" zoomScaleSheetLayoutView="91" workbookViewId="0">
      <selection activeCell="M46" sqref="M46"/>
    </sheetView>
  </sheetViews>
  <sheetFormatPr defaultRowHeight="14.25" x14ac:dyDescent="0.2"/>
  <cols>
    <col min="1" max="1" width="9.140625" style="1"/>
    <col min="2" max="2" width="13.28515625" style="1" customWidth="1"/>
    <col min="3" max="3" width="6.85546875" style="1" customWidth="1"/>
    <col min="4" max="4" width="82.42578125" style="1" customWidth="1"/>
    <col min="5" max="16384" width="9.140625" style="1"/>
  </cols>
  <sheetData>
    <row r="1" spans="2:17" ht="22.5" customHeight="1" x14ac:dyDescent="0.2">
      <c r="B1" s="16" t="s">
        <v>467</v>
      </c>
      <c r="C1" s="16"/>
      <c r="D1" s="16"/>
    </row>
    <row r="2" spans="2:17" ht="15" thickBot="1" x14ac:dyDescent="0.25">
      <c r="D2" s="151"/>
    </row>
    <row r="3" spans="2:17" ht="23.25" customHeight="1" x14ac:dyDescent="0.2">
      <c r="B3" s="152" t="s">
        <v>18</v>
      </c>
      <c r="C3" s="153"/>
      <c r="D3" s="154" t="s">
        <v>20</v>
      </c>
    </row>
    <row r="4" spans="2:17" ht="31.5" customHeight="1" x14ac:dyDescent="0.2">
      <c r="B4" s="155" t="s">
        <v>19</v>
      </c>
      <c r="C4" s="156"/>
      <c r="D4" s="157" t="s">
        <v>21</v>
      </c>
      <c r="E4" s="20"/>
      <c r="F4" s="20"/>
      <c r="G4" s="20"/>
      <c r="H4" s="20"/>
      <c r="I4" s="20"/>
      <c r="J4" s="20"/>
      <c r="K4" s="20"/>
      <c r="L4" s="21"/>
      <c r="M4" s="21"/>
      <c r="N4" s="21"/>
      <c r="O4" s="21"/>
      <c r="P4" s="21"/>
      <c r="Q4" s="21"/>
    </row>
    <row r="5" spans="2:17" ht="23.25" customHeight="1" x14ac:dyDescent="0.2">
      <c r="B5" s="158" t="s">
        <v>22</v>
      </c>
      <c r="C5" s="159"/>
      <c r="D5" s="158" t="s">
        <v>24</v>
      </c>
    </row>
    <row r="6" spans="2:17" ht="26.25" customHeight="1" x14ac:dyDescent="0.2">
      <c r="B6" s="160" t="s">
        <v>23</v>
      </c>
      <c r="C6" s="156"/>
      <c r="D6" s="157" t="s">
        <v>25</v>
      </c>
    </row>
    <row r="7" spans="2:17" ht="20.25" customHeight="1" x14ac:dyDescent="0.2">
      <c r="B7" s="158" t="s">
        <v>26</v>
      </c>
      <c r="C7" s="159"/>
      <c r="D7" s="158" t="s">
        <v>28</v>
      </c>
    </row>
    <row r="8" spans="2:17" ht="30.75" customHeight="1" x14ac:dyDescent="0.2">
      <c r="B8" s="160" t="s">
        <v>27</v>
      </c>
      <c r="C8" s="156"/>
      <c r="D8" s="157" t="s">
        <v>29</v>
      </c>
    </row>
    <row r="9" spans="2:17" ht="22.5" customHeight="1" x14ac:dyDescent="0.2">
      <c r="B9" s="154" t="s">
        <v>30</v>
      </c>
      <c r="C9" s="161"/>
      <c r="D9" s="154" t="s">
        <v>32</v>
      </c>
    </row>
    <row r="10" spans="2:17" ht="31.5" customHeight="1" thickBot="1" x14ac:dyDescent="0.25">
      <c r="B10" s="154" t="s">
        <v>31</v>
      </c>
      <c r="C10" s="162"/>
      <c r="D10" s="163" t="s">
        <v>33</v>
      </c>
    </row>
    <row r="11" spans="2:17" x14ac:dyDescent="0.2">
      <c r="B11" s="22"/>
      <c r="D11" s="22"/>
    </row>
  </sheetData>
  <mergeCells count="1">
    <mergeCell ref="B1:D1"/>
  </mergeCells>
  <pageMargins left="0.7" right="0.7" top="0.75" bottom="0.75" header="0.3" footer="0.3"/>
  <pageSetup paperSize="9"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1"/>
  <sheetViews>
    <sheetView view="pageBreakPreview" zoomScale="91" zoomScaleNormal="100" zoomScaleSheetLayoutView="91" workbookViewId="0">
      <selection activeCell="E5" sqref="E5:E7"/>
    </sheetView>
  </sheetViews>
  <sheetFormatPr defaultRowHeight="14.25" x14ac:dyDescent="0.2"/>
  <cols>
    <col min="1" max="1" width="9.140625" style="1"/>
    <col min="2" max="2" width="22.85546875" style="1" customWidth="1"/>
    <col min="3" max="3" width="22" style="1" customWidth="1"/>
    <col min="4" max="4" width="19.5703125" style="1" customWidth="1"/>
    <col min="5" max="5" width="18.42578125" style="1" customWidth="1"/>
    <col min="6" max="6" width="9.140625" style="1"/>
    <col min="7" max="14" width="17.5703125" style="1" customWidth="1"/>
    <col min="15" max="16384" width="9.140625" style="1"/>
  </cols>
  <sheetData>
    <row r="1" spans="1:15" ht="19.5" customHeight="1" x14ac:dyDescent="0.2">
      <c r="A1" s="11" t="s">
        <v>468</v>
      </c>
      <c r="B1" s="11"/>
      <c r="C1" s="11"/>
      <c r="D1" s="11"/>
      <c r="E1" s="11"/>
      <c r="F1" s="11"/>
      <c r="G1" s="11"/>
      <c r="H1" s="11"/>
      <c r="I1" s="11"/>
      <c r="J1" s="11"/>
      <c r="K1" s="11"/>
      <c r="L1" s="11"/>
      <c r="M1" s="11"/>
      <c r="N1" s="11"/>
    </row>
    <row r="2" spans="1:15" ht="45" customHeight="1" x14ac:dyDescent="0.25">
      <c r="A2" s="101" t="s">
        <v>34</v>
      </c>
      <c r="B2" s="101" t="s">
        <v>35</v>
      </c>
      <c r="C2" s="101" t="s">
        <v>36</v>
      </c>
      <c r="D2" s="101" t="s">
        <v>37</v>
      </c>
      <c r="E2" s="134" t="s">
        <v>38</v>
      </c>
      <c r="F2" s="101" t="s">
        <v>39</v>
      </c>
      <c r="G2" s="135" t="s">
        <v>41</v>
      </c>
      <c r="H2" s="136" t="s">
        <v>40</v>
      </c>
      <c r="I2" s="136"/>
      <c r="J2" s="136"/>
      <c r="K2" s="136"/>
      <c r="L2" s="136"/>
      <c r="M2" s="136"/>
      <c r="N2" s="134" t="s">
        <v>42</v>
      </c>
    </row>
    <row r="3" spans="1:15" ht="15" x14ac:dyDescent="0.25">
      <c r="A3" s="137"/>
      <c r="B3" s="137"/>
      <c r="C3" s="137"/>
      <c r="D3" s="137"/>
      <c r="E3" s="137"/>
      <c r="F3" s="137"/>
      <c r="G3" s="137">
        <v>2020</v>
      </c>
      <c r="H3" s="137">
        <v>2021</v>
      </c>
      <c r="I3" s="137">
        <v>2022</v>
      </c>
      <c r="J3" s="137">
        <v>2023</v>
      </c>
      <c r="K3" s="137">
        <v>2024</v>
      </c>
      <c r="L3" s="137">
        <v>2025</v>
      </c>
      <c r="M3" s="137">
        <v>2026</v>
      </c>
      <c r="N3" s="137">
        <v>2026</v>
      </c>
      <c r="O3" s="17"/>
    </row>
    <row r="4" spans="1:15" ht="15" x14ac:dyDescent="0.25">
      <c r="A4" s="137">
        <v>1</v>
      </c>
      <c r="B4" s="137">
        <v>2</v>
      </c>
      <c r="C4" s="137">
        <v>3</v>
      </c>
      <c r="D4" s="137">
        <v>4</v>
      </c>
      <c r="E4" s="137">
        <v>5</v>
      </c>
      <c r="F4" s="137">
        <v>6</v>
      </c>
      <c r="G4" s="138">
        <v>7</v>
      </c>
      <c r="H4" s="137">
        <v>8</v>
      </c>
      <c r="I4" s="137">
        <v>9</v>
      </c>
      <c r="J4" s="137">
        <v>10</v>
      </c>
      <c r="K4" s="138">
        <v>11</v>
      </c>
      <c r="L4" s="137">
        <v>12</v>
      </c>
      <c r="M4" s="137">
        <v>13</v>
      </c>
      <c r="N4" s="137">
        <v>14</v>
      </c>
      <c r="O4" s="17"/>
    </row>
    <row r="5" spans="1:15" ht="24" customHeight="1" x14ac:dyDescent="0.2">
      <c r="A5" s="116">
        <v>1</v>
      </c>
      <c r="B5" s="62" t="s">
        <v>43</v>
      </c>
      <c r="C5" s="139" t="s">
        <v>44</v>
      </c>
      <c r="D5" s="67"/>
      <c r="E5" s="140" t="s">
        <v>51</v>
      </c>
      <c r="F5" s="66" t="s">
        <v>49</v>
      </c>
      <c r="G5" s="141">
        <v>70.36</v>
      </c>
      <c r="H5" s="142" t="s">
        <v>62</v>
      </c>
      <c r="I5" s="142" t="s">
        <v>66</v>
      </c>
      <c r="J5" s="143" t="s">
        <v>70</v>
      </c>
      <c r="K5" s="143" t="s">
        <v>74</v>
      </c>
      <c r="L5" s="143" t="s">
        <v>78</v>
      </c>
      <c r="M5" s="143" t="s">
        <v>82</v>
      </c>
      <c r="N5" s="143" t="s">
        <v>82</v>
      </c>
      <c r="O5" s="17"/>
    </row>
    <row r="6" spans="1:15" ht="24" customHeight="1" x14ac:dyDescent="0.2">
      <c r="A6" s="67"/>
      <c r="B6" s="62"/>
      <c r="C6" s="139"/>
      <c r="D6" s="66" t="s">
        <v>45</v>
      </c>
      <c r="E6" s="140"/>
      <c r="F6" s="66"/>
      <c r="G6" s="141"/>
      <c r="H6" s="142"/>
      <c r="I6" s="142"/>
      <c r="J6" s="143"/>
      <c r="K6" s="143"/>
      <c r="L6" s="143"/>
      <c r="M6" s="143"/>
      <c r="N6" s="143"/>
      <c r="O6" s="17"/>
    </row>
    <row r="7" spans="1:15" ht="24" customHeight="1" x14ac:dyDescent="0.2">
      <c r="A7" s="67"/>
      <c r="B7" s="62"/>
      <c r="C7" s="139"/>
      <c r="D7" s="66"/>
      <c r="E7" s="140"/>
      <c r="F7" s="66"/>
      <c r="G7" s="141"/>
      <c r="H7" s="142"/>
      <c r="I7" s="142"/>
      <c r="J7" s="143"/>
      <c r="K7" s="143"/>
      <c r="L7" s="143"/>
      <c r="M7" s="143"/>
      <c r="N7" s="143"/>
      <c r="O7" s="17"/>
    </row>
    <row r="8" spans="1:15" ht="24" customHeight="1" x14ac:dyDescent="0.2">
      <c r="A8" s="67"/>
      <c r="B8" s="62"/>
      <c r="C8" s="139"/>
      <c r="D8" s="66"/>
      <c r="E8" s="144" t="s">
        <v>50</v>
      </c>
      <c r="F8" s="93" t="s">
        <v>49</v>
      </c>
      <c r="G8" s="112">
        <v>0.61299999999999999</v>
      </c>
      <c r="H8" s="112">
        <v>0.67</v>
      </c>
      <c r="I8" s="112">
        <v>0.67</v>
      </c>
      <c r="J8" s="112">
        <v>0.68</v>
      </c>
      <c r="K8" s="112">
        <v>0.69</v>
      </c>
      <c r="L8" s="145">
        <v>0.7</v>
      </c>
      <c r="M8" s="112">
        <v>0.71</v>
      </c>
      <c r="N8" s="112">
        <v>0.71</v>
      </c>
      <c r="O8" s="17"/>
    </row>
    <row r="9" spans="1:15" ht="37.5" customHeight="1" x14ac:dyDescent="0.2">
      <c r="A9" s="67"/>
      <c r="B9" s="62"/>
      <c r="C9" s="139"/>
      <c r="D9" s="66" t="s">
        <v>47</v>
      </c>
      <c r="E9" s="144" t="s">
        <v>52</v>
      </c>
      <c r="F9" s="93" t="s">
        <v>58</v>
      </c>
      <c r="G9" s="112">
        <v>72.45</v>
      </c>
      <c r="H9" s="112">
        <v>72.709999999999994</v>
      </c>
      <c r="I9" s="112" t="s">
        <v>67</v>
      </c>
      <c r="J9" s="112">
        <v>72.84</v>
      </c>
      <c r="K9" s="112">
        <v>72.97</v>
      </c>
      <c r="L9" s="112">
        <v>73.099999999999994</v>
      </c>
      <c r="M9" s="112">
        <v>73.23</v>
      </c>
      <c r="N9" s="112">
        <v>73.23</v>
      </c>
      <c r="O9" s="17"/>
    </row>
    <row r="10" spans="1:15" x14ac:dyDescent="0.2">
      <c r="A10" s="67"/>
      <c r="B10" s="62"/>
      <c r="C10" s="67"/>
      <c r="D10" s="66"/>
      <c r="E10" s="67"/>
      <c r="F10" s="93"/>
      <c r="G10" s="112"/>
      <c r="H10" s="112"/>
      <c r="I10" s="112"/>
      <c r="J10" s="112"/>
      <c r="K10" s="112"/>
      <c r="L10" s="112"/>
      <c r="M10" s="112"/>
      <c r="N10" s="112"/>
      <c r="O10" s="17"/>
    </row>
    <row r="11" spans="1:15" x14ac:dyDescent="0.2">
      <c r="A11" s="67"/>
      <c r="B11" s="67"/>
      <c r="C11" s="67"/>
      <c r="D11" s="66"/>
      <c r="E11" s="67"/>
      <c r="F11" s="93"/>
      <c r="G11" s="112"/>
      <c r="H11" s="112"/>
      <c r="I11" s="112"/>
      <c r="J11" s="112"/>
      <c r="K11" s="112"/>
      <c r="L11" s="112"/>
      <c r="M11" s="112"/>
      <c r="N11" s="112"/>
      <c r="O11" s="17"/>
    </row>
    <row r="12" spans="1:15" x14ac:dyDescent="0.2">
      <c r="A12" s="67"/>
      <c r="B12" s="67"/>
      <c r="C12" s="67"/>
      <c r="D12" s="66"/>
      <c r="E12" s="67"/>
      <c r="F12" s="93"/>
      <c r="G12" s="112"/>
      <c r="H12" s="112"/>
      <c r="I12" s="112"/>
      <c r="J12" s="112"/>
      <c r="K12" s="112"/>
      <c r="L12" s="112"/>
      <c r="M12" s="112"/>
      <c r="N12" s="112"/>
      <c r="O12" s="17"/>
    </row>
    <row r="13" spans="1:15" ht="49.5" customHeight="1" x14ac:dyDescent="0.2">
      <c r="A13" s="67"/>
      <c r="B13" s="67"/>
      <c r="C13" s="144" t="s">
        <v>46</v>
      </c>
      <c r="D13" s="67"/>
      <c r="E13" s="144" t="s">
        <v>53</v>
      </c>
      <c r="F13" s="124" t="s">
        <v>59</v>
      </c>
      <c r="G13" s="112">
        <v>10.15</v>
      </c>
      <c r="H13" s="146" t="s">
        <v>63</v>
      </c>
      <c r="I13" s="112" t="s">
        <v>68</v>
      </c>
      <c r="J13" s="147" t="s">
        <v>71</v>
      </c>
      <c r="K13" s="112" t="s">
        <v>75</v>
      </c>
      <c r="L13" s="112" t="s">
        <v>79</v>
      </c>
      <c r="M13" s="112" t="s">
        <v>83</v>
      </c>
      <c r="N13" s="112" t="s">
        <v>83</v>
      </c>
      <c r="O13" s="17"/>
    </row>
    <row r="14" spans="1:15" ht="69.75" customHeight="1" x14ac:dyDescent="0.2">
      <c r="A14" s="67"/>
      <c r="B14" s="67"/>
      <c r="C14" s="144"/>
      <c r="D14" s="124" t="s">
        <v>48</v>
      </c>
      <c r="E14" s="144" t="s">
        <v>54</v>
      </c>
      <c r="F14" s="124" t="s">
        <v>59</v>
      </c>
      <c r="G14" s="112">
        <v>87.55</v>
      </c>
      <c r="H14" s="112">
        <v>88.1</v>
      </c>
      <c r="I14" s="148">
        <v>88.1</v>
      </c>
      <c r="J14" s="112">
        <v>88.3</v>
      </c>
      <c r="K14" s="112">
        <v>88.6</v>
      </c>
      <c r="L14" s="112">
        <v>88.8</v>
      </c>
      <c r="M14" s="112">
        <v>89.1</v>
      </c>
      <c r="N14" s="112">
        <v>89.1</v>
      </c>
      <c r="O14" s="17"/>
    </row>
    <row r="15" spans="1:15" ht="102" customHeight="1" x14ac:dyDescent="0.2">
      <c r="A15" s="67"/>
      <c r="B15" s="67"/>
      <c r="C15" s="67"/>
      <c r="D15" s="149"/>
      <c r="E15" s="149" t="s">
        <v>55</v>
      </c>
      <c r="F15" s="124" t="s">
        <v>59</v>
      </c>
      <c r="G15" s="112">
        <v>24.59</v>
      </c>
      <c r="H15" s="112">
        <v>26.2</v>
      </c>
      <c r="I15" s="112">
        <v>26.2</v>
      </c>
      <c r="J15" s="112">
        <v>26.4</v>
      </c>
      <c r="K15" s="112">
        <v>26.7</v>
      </c>
      <c r="L15" s="112">
        <v>26.9</v>
      </c>
      <c r="M15" s="112">
        <v>27.2</v>
      </c>
      <c r="N15" s="112">
        <v>27.2</v>
      </c>
      <c r="O15" s="17"/>
    </row>
    <row r="16" spans="1:15" ht="36.75" customHeight="1" x14ac:dyDescent="0.2">
      <c r="A16" s="67"/>
      <c r="B16" s="67"/>
      <c r="C16" s="67"/>
      <c r="D16" s="67"/>
      <c r="E16" s="144" t="s">
        <v>56</v>
      </c>
      <c r="F16" s="124" t="s">
        <v>60</v>
      </c>
      <c r="G16" s="112" t="s">
        <v>61</v>
      </c>
      <c r="H16" s="112" t="s">
        <v>64</v>
      </c>
      <c r="I16" s="112" t="s">
        <v>64</v>
      </c>
      <c r="J16" s="112" t="s">
        <v>72</v>
      </c>
      <c r="K16" s="112" t="s">
        <v>76</v>
      </c>
      <c r="L16" s="112" t="s">
        <v>80</v>
      </c>
      <c r="M16" s="112" t="s">
        <v>84</v>
      </c>
      <c r="N16" s="112" t="s">
        <v>84</v>
      </c>
      <c r="O16" s="17"/>
    </row>
    <row r="17" spans="1:15" ht="28.5" x14ac:dyDescent="0.2">
      <c r="A17" s="67"/>
      <c r="B17" s="67"/>
      <c r="C17" s="67"/>
      <c r="D17" s="67"/>
      <c r="E17" s="144" t="s">
        <v>57</v>
      </c>
      <c r="F17" s="124" t="s">
        <v>49</v>
      </c>
      <c r="G17" s="112">
        <v>0.37</v>
      </c>
      <c r="H17" s="150" t="s">
        <v>65</v>
      </c>
      <c r="I17" s="112" t="s">
        <v>69</v>
      </c>
      <c r="J17" s="112" t="s">
        <v>73</v>
      </c>
      <c r="K17" s="112" t="s">
        <v>77</v>
      </c>
      <c r="L17" s="112" t="s">
        <v>81</v>
      </c>
      <c r="M17" s="112" t="s">
        <v>85</v>
      </c>
      <c r="N17" s="112" t="s">
        <v>85</v>
      </c>
      <c r="O17" s="17"/>
    </row>
    <row r="18" spans="1:15" x14ac:dyDescent="0.2">
      <c r="C18" s="18"/>
      <c r="D18" s="18"/>
      <c r="F18" s="18"/>
      <c r="H18" s="18"/>
      <c r="J18" s="18"/>
      <c r="K18" s="18"/>
      <c r="L18" s="18"/>
    </row>
    <row r="21" spans="1:15" x14ac:dyDescent="0.2">
      <c r="J21" s="19"/>
    </row>
  </sheetData>
  <mergeCells count="16">
    <mergeCell ref="A1:N1"/>
    <mergeCell ref="N5:N7"/>
    <mergeCell ref="E5:E7"/>
    <mergeCell ref="F5:F7"/>
    <mergeCell ref="G5:G7"/>
    <mergeCell ref="H2:M2"/>
    <mergeCell ref="I5:I7"/>
    <mergeCell ref="J5:J7"/>
    <mergeCell ref="K5:K7"/>
    <mergeCell ref="L5:L7"/>
    <mergeCell ref="M5:M7"/>
    <mergeCell ref="B5:B10"/>
    <mergeCell ref="C5:C9"/>
    <mergeCell ref="D6:D8"/>
    <mergeCell ref="D9:D12"/>
    <mergeCell ref="H5:H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view="pageBreakPreview" zoomScale="90" zoomScaleNormal="100" zoomScaleSheetLayoutView="90" workbookViewId="0">
      <selection activeCell="D3" sqref="D3"/>
    </sheetView>
  </sheetViews>
  <sheetFormatPr defaultRowHeight="14.25" x14ac:dyDescent="0.2"/>
  <cols>
    <col min="1" max="1" width="9.140625" style="1"/>
    <col min="2" max="2" width="30" style="1" customWidth="1"/>
    <col min="3" max="3" width="50" style="1" customWidth="1"/>
    <col min="4" max="4" width="60.28515625" style="1" customWidth="1"/>
    <col min="5" max="16384" width="9.140625" style="1"/>
  </cols>
  <sheetData>
    <row r="1" spans="1:4" ht="24" customHeight="1" x14ac:dyDescent="0.2">
      <c r="B1" s="16" t="s">
        <v>469</v>
      </c>
      <c r="C1" s="16"/>
      <c r="D1" s="16"/>
    </row>
    <row r="2" spans="1:4" ht="29.25" customHeight="1" x14ac:dyDescent="0.2">
      <c r="A2" s="125" t="s">
        <v>34</v>
      </c>
      <c r="B2" s="126" t="s">
        <v>228</v>
      </c>
      <c r="C2" s="127" t="s">
        <v>229</v>
      </c>
      <c r="D2" s="127" t="s">
        <v>230</v>
      </c>
    </row>
    <row r="3" spans="1:4" ht="141" customHeight="1" x14ac:dyDescent="0.2">
      <c r="A3" s="128" t="s">
        <v>151</v>
      </c>
      <c r="B3" s="129" t="s">
        <v>231</v>
      </c>
      <c r="C3" s="130" t="s">
        <v>459</v>
      </c>
      <c r="D3" s="130" t="s">
        <v>460</v>
      </c>
    </row>
    <row r="4" spans="1:4" ht="115.5" customHeight="1" x14ac:dyDescent="0.2">
      <c r="A4" s="128" t="s">
        <v>232</v>
      </c>
      <c r="B4" s="129" t="s">
        <v>233</v>
      </c>
      <c r="C4" s="130" t="s">
        <v>458</v>
      </c>
      <c r="D4" s="130" t="s">
        <v>461</v>
      </c>
    </row>
    <row r="5" spans="1:4" ht="128.25" customHeight="1" x14ac:dyDescent="0.2">
      <c r="A5" s="128" t="s">
        <v>475</v>
      </c>
      <c r="B5" s="129" t="s">
        <v>234</v>
      </c>
      <c r="C5" s="130" t="s">
        <v>235</v>
      </c>
      <c r="D5" s="130" t="s">
        <v>462</v>
      </c>
    </row>
    <row r="6" spans="1:4" ht="158.25" customHeight="1" x14ac:dyDescent="0.2">
      <c r="A6" s="128" t="s">
        <v>236</v>
      </c>
      <c r="B6" s="129" t="s">
        <v>237</v>
      </c>
      <c r="C6" s="130" t="s">
        <v>238</v>
      </c>
      <c r="D6" s="130" t="s">
        <v>463</v>
      </c>
    </row>
    <row r="7" spans="1:4" ht="130.5" customHeight="1" x14ac:dyDescent="0.2">
      <c r="A7" s="128" t="s">
        <v>239</v>
      </c>
      <c r="B7" s="129" t="s">
        <v>240</v>
      </c>
      <c r="C7" s="130" t="s">
        <v>241</v>
      </c>
      <c r="D7" s="130" t="s">
        <v>464</v>
      </c>
    </row>
    <row r="8" spans="1:4" ht="72.75" customHeight="1" x14ac:dyDescent="0.2">
      <c r="A8" s="131" t="s">
        <v>242</v>
      </c>
      <c r="B8" s="132" t="s">
        <v>243</v>
      </c>
      <c r="C8" s="133" t="s">
        <v>244</v>
      </c>
      <c r="D8" s="133" t="s">
        <v>465</v>
      </c>
    </row>
  </sheetData>
  <mergeCells count="1">
    <mergeCell ref="B1:D1"/>
  </mergeCells>
  <pageMargins left="0.7" right="0.7" top="0.75" bottom="0.75" header="0.3" footer="0.3"/>
  <pageSetup paperSize="9" scale="81"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15"/>
  <sheetViews>
    <sheetView workbookViewId="0">
      <selection activeCell="M46" sqref="M46"/>
    </sheetView>
  </sheetViews>
  <sheetFormatPr defaultRowHeight="14.25" x14ac:dyDescent="0.2"/>
  <cols>
    <col min="1" max="16384" width="9.140625" style="1"/>
  </cols>
  <sheetData>
    <row r="1" spans="2:8" ht="24.75" customHeight="1" x14ac:dyDescent="0.2">
      <c r="B1" s="15" t="s">
        <v>1</v>
      </c>
    </row>
    <row r="3" spans="2:8" x14ac:dyDescent="0.2">
      <c r="B3" s="10"/>
    </row>
    <row r="15" spans="2:8" x14ac:dyDescent="0.2">
      <c r="H15" s="1" t="s">
        <v>456</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3"/>
  <sheetViews>
    <sheetView workbookViewId="0">
      <selection activeCell="M46" sqref="M46"/>
    </sheetView>
  </sheetViews>
  <sheetFormatPr defaultRowHeight="14.25" x14ac:dyDescent="0.2"/>
  <cols>
    <col min="1" max="16384" width="9.140625" style="1"/>
  </cols>
  <sheetData>
    <row r="1" spans="2:2" ht="24.75" customHeight="1" x14ac:dyDescent="0.2">
      <c r="B1" s="15" t="s">
        <v>2</v>
      </c>
    </row>
    <row r="3" spans="2:2" x14ac:dyDescent="0.2">
      <c r="B3" s="10"/>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16"/>
  <sheetViews>
    <sheetView view="pageBreakPreview" zoomScale="80" zoomScaleNormal="80" zoomScaleSheetLayoutView="80" workbookViewId="0">
      <selection activeCell="M46" sqref="M46"/>
    </sheetView>
  </sheetViews>
  <sheetFormatPr defaultRowHeight="14.25" x14ac:dyDescent="0.2"/>
  <cols>
    <col min="1" max="1" width="12.7109375" style="1" customWidth="1"/>
    <col min="2" max="2" width="13" style="1" customWidth="1"/>
    <col min="3" max="3" width="15.5703125" style="1" customWidth="1"/>
    <col min="4" max="4" width="9.140625" style="1"/>
    <col min="5" max="5" width="20.7109375" style="1" customWidth="1"/>
    <col min="6" max="6" width="27.28515625" style="1" customWidth="1"/>
    <col min="7" max="7" width="5.140625" style="1" customWidth="1"/>
    <col min="8" max="8" width="14.140625" style="1" customWidth="1"/>
    <col min="9" max="9" width="11" style="1" customWidth="1"/>
    <col min="10" max="10" width="16" style="1" bestFit="1" customWidth="1"/>
    <col min="11" max="11" width="12.28515625" style="1" customWidth="1"/>
    <col min="12" max="12" width="16" style="1" customWidth="1"/>
    <col min="13" max="13" width="12.7109375" style="1" customWidth="1"/>
    <col min="14" max="14" width="16.85546875" style="1" customWidth="1"/>
    <col min="15" max="15" width="12.42578125" style="1" customWidth="1"/>
    <col min="16" max="16" width="18.42578125" style="1" customWidth="1"/>
    <col min="17" max="17" width="13.5703125" style="1" customWidth="1"/>
    <col min="18" max="18" width="15.5703125" style="1" customWidth="1"/>
    <col min="19" max="19" width="14.5703125" style="1" customWidth="1"/>
    <col min="20" max="20" width="20.85546875" style="1" customWidth="1"/>
    <col min="21" max="21" width="25.42578125" style="1" customWidth="1"/>
    <col min="22" max="23" width="9.140625" style="1"/>
    <col min="24" max="24" width="7.140625" style="1" customWidth="1"/>
    <col min="25" max="25" width="12.5703125" style="1" customWidth="1"/>
    <col min="26" max="26" width="14.7109375" style="1" customWidth="1"/>
    <col min="27" max="27" width="14.140625" style="1" customWidth="1"/>
    <col min="28" max="16384" width="9.140625" style="1"/>
  </cols>
  <sheetData>
    <row r="1" spans="1:27" ht="21.75" customHeight="1" x14ac:dyDescent="0.2">
      <c r="A1" s="11" t="s">
        <v>470</v>
      </c>
      <c r="B1" s="11"/>
      <c r="C1" s="11"/>
      <c r="D1" s="11"/>
      <c r="E1" s="11"/>
      <c r="F1" s="11"/>
      <c r="G1" s="11"/>
      <c r="H1" s="11"/>
      <c r="I1" s="11"/>
      <c r="J1" s="11"/>
      <c r="K1" s="11"/>
      <c r="L1" s="11"/>
      <c r="M1" s="11"/>
      <c r="N1" s="11"/>
      <c r="O1" s="11"/>
      <c r="P1" s="11"/>
      <c r="Q1" s="11"/>
      <c r="R1" s="11"/>
      <c r="S1" s="11"/>
      <c r="T1" s="11"/>
      <c r="U1" s="11"/>
    </row>
    <row r="2" spans="1:27" ht="23.25" customHeight="1" x14ac:dyDescent="0.2">
      <c r="A2" s="62" t="s">
        <v>245</v>
      </c>
      <c r="B2" s="62"/>
      <c r="C2" s="62"/>
      <c r="D2" s="62" t="s">
        <v>249</v>
      </c>
      <c r="E2" s="62"/>
      <c r="F2" s="62" t="s">
        <v>250</v>
      </c>
      <c r="G2" s="62"/>
      <c r="H2" s="62" t="s">
        <v>251</v>
      </c>
      <c r="I2" s="62" t="s">
        <v>254</v>
      </c>
      <c r="J2" s="62"/>
      <c r="K2" s="62"/>
      <c r="L2" s="62"/>
      <c r="M2" s="62"/>
      <c r="N2" s="62"/>
      <c r="O2" s="62"/>
      <c r="P2" s="62"/>
      <c r="Q2" s="62"/>
      <c r="R2" s="62"/>
      <c r="S2" s="62"/>
      <c r="T2" s="62"/>
      <c r="U2" s="62" t="s">
        <v>253</v>
      </c>
      <c r="V2" s="14"/>
      <c r="W2" s="14"/>
      <c r="X2" s="14"/>
      <c r="Y2" s="14"/>
      <c r="Z2" s="14"/>
    </row>
    <row r="3" spans="1:27" ht="30" customHeight="1" x14ac:dyDescent="0.2">
      <c r="A3" s="62" t="s">
        <v>246</v>
      </c>
      <c r="B3" s="62" t="s">
        <v>247</v>
      </c>
      <c r="C3" s="62" t="s">
        <v>248</v>
      </c>
      <c r="D3" s="62"/>
      <c r="E3" s="62"/>
      <c r="F3" s="62"/>
      <c r="G3" s="62"/>
      <c r="H3" s="62"/>
      <c r="I3" s="62">
        <v>2022</v>
      </c>
      <c r="J3" s="62"/>
      <c r="K3" s="62">
        <v>2023</v>
      </c>
      <c r="L3" s="62"/>
      <c r="M3" s="62">
        <v>2024</v>
      </c>
      <c r="N3" s="62"/>
      <c r="O3" s="62">
        <v>2025</v>
      </c>
      <c r="P3" s="62"/>
      <c r="Q3" s="62">
        <v>2026</v>
      </c>
      <c r="R3" s="62"/>
      <c r="S3" s="62" t="s">
        <v>252</v>
      </c>
      <c r="T3" s="62"/>
      <c r="U3" s="62"/>
      <c r="AA3" s="14"/>
    </row>
    <row r="4" spans="1:27" x14ac:dyDescent="0.2">
      <c r="A4" s="62"/>
      <c r="B4" s="62"/>
      <c r="C4" s="62"/>
      <c r="D4" s="62"/>
      <c r="E4" s="62"/>
      <c r="F4" s="62"/>
      <c r="G4" s="62"/>
      <c r="H4" s="62"/>
      <c r="I4" s="62"/>
      <c r="J4" s="62"/>
      <c r="K4" s="62"/>
      <c r="L4" s="62"/>
      <c r="M4" s="62"/>
      <c r="N4" s="62"/>
      <c r="O4" s="62"/>
      <c r="P4" s="62"/>
      <c r="Q4" s="62"/>
      <c r="R4" s="62"/>
      <c r="S4" s="62"/>
      <c r="T4" s="62"/>
      <c r="U4" s="62"/>
      <c r="AA4" s="14"/>
    </row>
    <row r="5" spans="1:27" ht="15" x14ac:dyDescent="0.2">
      <c r="A5" s="62"/>
      <c r="B5" s="62"/>
      <c r="C5" s="62"/>
      <c r="D5" s="62"/>
      <c r="E5" s="62"/>
      <c r="F5" s="62"/>
      <c r="G5" s="62"/>
      <c r="H5" s="62"/>
      <c r="I5" s="101" t="s">
        <v>255</v>
      </c>
      <c r="J5" s="101" t="s">
        <v>93</v>
      </c>
      <c r="K5" s="101" t="s">
        <v>255</v>
      </c>
      <c r="L5" s="101" t="s">
        <v>93</v>
      </c>
      <c r="M5" s="101" t="s">
        <v>255</v>
      </c>
      <c r="N5" s="101" t="s">
        <v>93</v>
      </c>
      <c r="O5" s="101" t="s">
        <v>255</v>
      </c>
      <c r="P5" s="101" t="s">
        <v>93</v>
      </c>
      <c r="Q5" s="101" t="s">
        <v>255</v>
      </c>
      <c r="R5" s="101" t="s">
        <v>93</v>
      </c>
      <c r="S5" s="101" t="s">
        <v>255</v>
      </c>
      <c r="T5" s="101" t="s">
        <v>93</v>
      </c>
      <c r="U5" s="62"/>
    </row>
    <row r="6" spans="1:27" ht="24.75" customHeight="1" x14ac:dyDescent="0.2">
      <c r="A6" s="101">
        <v>1</v>
      </c>
      <c r="B6" s="101">
        <v>2</v>
      </c>
      <c r="C6" s="101">
        <v>3</v>
      </c>
      <c r="D6" s="62">
        <v>4</v>
      </c>
      <c r="E6" s="62"/>
      <c r="F6" s="62">
        <v>5</v>
      </c>
      <c r="G6" s="62"/>
      <c r="H6" s="95">
        <v>6</v>
      </c>
      <c r="I6" s="101">
        <v>6</v>
      </c>
      <c r="J6" s="101">
        <v>7</v>
      </c>
      <c r="K6" s="101">
        <v>8</v>
      </c>
      <c r="L6" s="101">
        <v>9</v>
      </c>
      <c r="M6" s="101">
        <v>10</v>
      </c>
      <c r="N6" s="101">
        <v>11</v>
      </c>
      <c r="O6" s="101">
        <v>12</v>
      </c>
      <c r="P6" s="116">
        <v>13</v>
      </c>
      <c r="Q6" s="101">
        <v>14</v>
      </c>
      <c r="R6" s="101">
        <v>15</v>
      </c>
      <c r="S6" s="101">
        <v>16</v>
      </c>
      <c r="T6" s="101">
        <v>17</v>
      </c>
      <c r="U6" s="101">
        <v>18</v>
      </c>
    </row>
    <row r="7" spans="1:27" ht="41.25" customHeight="1" x14ac:dyDescent="0.2">
      <c r="A7" s="117"/>
      <c r="B7" s="117"/>
      <c r="C7" s="117"/>
      <c r="D7" s="65" t="s">
        <v>256</v>
      </c>
      <c r="E7" s="65"/>
      <c r="F7" s="91"/>
      <c r="G7" s="91"/>
      <c r="H7" s="117"/>
      <c r="I7" s="118"/>
      <c r="J7" s="118">
        <v>5295000000</v>
      </c>
      <c r="K7" s="118"/>
      <c r="L7" s="118">
        <v>5544000000</v>
      </c>
      <c r="M7" s="118"/>
      <c r="N7" s="118">
        <v>5805450000</v>
      </c>
      <c r="O7" s="118"/>
      <c r="P7" s="118">
        <v>6079972500</v>
      </c>
      <c r="Q7" s="118"/>
      <c r="R7" s="118">
        <v>6368221126</v>
      </c>
      <c r="S7" s="118"/>
      <c r="T7" s="118">
        <v>29092643626</v>
      </c>
      <c r="U7" s="119"/>
    </row>
    <row r="8" spans="1:27" ht="78.75" customHeight="1" x14ac:dyDescent="0.2">
      <c r="A8" s="117">
        <v>5</v>
      </c>
      <c r="B8" s="120" t="s">
        <v>257</v>
      </c>
      <c r="C8" s="120" t="s">
        <v>258</v>
      </c>
      <c r="D8" s="91" t="s">
        <v>101</v>
      </c>
      <c r="E8" s="91"/>
      <c r="F8" s="65" t="s">
        <v>259</v>
      </c>
      <c r="G8" s="65"/>
      <c r="H8" s="92" t="s">
        <v>59</v>
      </c>
      <c r="I8" s="118">
        <v>100</v>
      </c>
      <c r="J8" s="118" t="s">
        <v>269</v>
      </c>
      <c r="K8" s="118">
        <v>100</v>
      </c>
      <c r="L8" s="118">
        <v>2178500000</v>
      </c>
      <c r="M8" s="118">
        <v>100</v>
      </c>
      <c r="N8" s="118">
        <v>2276675000</v>
      </c>
      <c r="O8" s="118">
        <v>100</v>
      </c>
      <c r="P8" s="118">
        <v>2379758750</v>
      </c>
      <c r="Q8" s="118">
        <v>100</v>
      </c>
      <c r="R8" s="118" t="s">
        <v>270</v>
      </c>
      <c r="S8" s="118">
        <v>100</v>
      </c>
      <c r="T8" s="118">
        <v>11407930438</v>
      </c>
      <c r="U8" s="121" t="s">
        <v>271</v>
      </c>
    </row>
    <row r="9" spans="1:27" ht="33" customHeight="1" x14ac:dyDescent="0.2">
      <c r="A9" s="66"/>
      <c r="B9" s="66"/>
      <c r="C9" s="66"/>
      <c r="D9" s="91"/>
      <c r="E9" s="91"/>
      <c r="F9" s="66" t="s">
        <v>260</v>
      </c>
      <c r="G9" s="66"/>
      <c r="H9" s="122" t="s">
        <v>59</v>
      </c>
      <c r="I9" s="118">
        <v>100</v>
      </c>
      <c r="J9" s="118">
        <v>900000000</v>
      </c>
      <c r="K9" s="118">
        <v>100</v>
      </c>
      <c r="L9" s="118">
        <v>940000000</v>
      </c>
      <c r="M9" s="118">
        <v>100</v>
      </c>
      <c r="N9" s="118" t="s">
        <v>272</v>
      </c>
      <c r="O9" s="118">
        <v>100</v>
      </c>
      <c r="P9" s="118">
        <v>1026100000</v>
      </c>
      <c r="Q9" s="118">
        <v>100</v>
      </c>
      <c r="R9" s="118">
        <v>1072405000</v>
      </c>
      <c r="S9" s="118">
        <v>100</v>
      </c>
      <c r="T9" s="118">
        <v>4920505000</v>
      </c>
      <c r="U9" s="66" t="s">
        <v>271</v>
      </c>
    </row>
    <row r="10" spans="1:27" ht="36.75" customHeight="1" x14ac:dyDescent="0.2">
      <c r="A10" s="66"/>
      <c r="B10" s="66"/>
      <c r="C10" s="66"/>
      <c r="D10" s="91"/>
      <c r="E10" s="91"/>
      <c r="F10" s="66"/>
      <c r="G10" s="66"/>
      <c r="H10" s="122"/>
      <c r="I10" s="118"/>
      <c r="J10" s="118"/>
      <c r="K10" s="118"/>
      <c r="L10" s="118"/>
      <c r="M10" s="118"/>
      <c r="N10" s="118"/>
      <c r="O10" s="118"/>
      <c r="P10" s="118"/>
      <c r="Q10" s="118"/>
      <c r="R10" s="118"/>
      <c r="S10" s="118"/>
      <c r="T10" s="118"/>
      <c r="U10" s="66"/>
    </row>
    <row r="11" spans="1:27" ht="98.25" customHeight="1" x14ac:dyDescent="0.2">
      <c r="A11" s="117">
        <v>5</v>
      </c>
      <c r="B11" s="120" t="s">
        <v>257</v>
      </c>
      <c r="C11" s="120" t="s">
        <v>261</v>
      </c>
      <c r="D11" s="99" t="s">
        <v>262</v>
      </c>
      <c r="E11" s="99"/>
      <c r="F11" s="66" t="s">
        <v>263</v>
      </c>
      <c r="G11" s="66"/>
      <c r="H11" s="123" t="s">
        <v>59</v>
      </c>
      <c r="I11" s="118" t="s">
        <v>106</v>
      </c>
      <c r="J11" s="118" t="s">
        <v>106</v>
      </c>
      <c r="K11" s="118" t="s">
        <v>106</v>
      </c>
      <c r="L11" s="118" t="s">
        <v>106</v>
      </c>
      <c r="M11" s="118">
        <v>100</v>
      </c>
      <c r="N11" s="118">
        <v>396900000</v>
      </c>
      <c r="O11" s="118">
        <v>100</v>
      </c>
      <c r="P11" s="118" t="s">
        <v>273</v>
      </c>
      <c r="Q11" s="118" t="s">
        <v>106</v>
      </c>
      <c r="R11" s="118" t="s">
        <v>106</v>
      </c>
      <c r="S11" s="118">
        <v>100</v>
      </c>
      <c r="T11" s="118">
        <v>813645000</v>
      </c>
      <c r="U11" s="124" t="s">
        <v>271</v>
      </c>
    </row>
    <row r="12" spans="1:27" ht="96" customHeight="1" x14ac:dyDescent="0.2">
      <c r="A12" s="117"/>
      <c r="B12" s="117"/>
      <c r="C12" s="117"/>
      <c r="D12" s="99"/>
      <c r="E12" s="99"/>
      <c r="F12" s="66" t="s">
        <v>264</v>
      </c>
      <c r="G12" s="66"/>
      <c r="H12" s="123" t="s">
        <v>59</v>
      </c>
      <c r="I12" s="118">
        <v>100</v>
      </c>
      <c r="J12" s="118">
        <v>720000000</v>
      </c>
      <c r="K12" s="118">
        <v>100</v>
      </c>
      <c r="L12" s="118">
        <v>756000000</v>
      </c>
      <c r="M12" s="118">
        <v>100</v>
      </c>
      <c r="N12" s="118">
        <v>396900000</v>
      </c>
      <c r="O12" s="118">
        <v>100</v>
      </c>
      <c r="P12" s="118">
        <v>416745000</v>
      </c>
      <c r="Q12" s="118">
        <v>100</v>
      </c>
      <c r="R12" s="118">
        <v>875164500</v>
      </c>
      <c r="S12" s="118">
        <v>100</v>
      </c>
      <c r="T12" s="118">
        <v>3164809500</v>
      </c>
      <c r="U12" s="124" t="s">
        <v>271</v>
      </c>
    </row>
    <row r="13" spans="1:27" ht="139.5" customHeight="1" x14ac:dyDescent="0.2">
      <c r="A13" s="117"/>
      <c r="B13" s="67"/>
      <c r="C13" s="67"/>
      <c r="D13" s="99"/>
      <c r="E13" s="99"/>
      <c r="F13" s="66" t="s">
        <v>265</v>
      </c>
      <c r="G13" s="66"/>
      <c r="H13" s="123" t="s">
        <v>59</v>
      </c>
      <c r="I13" s="118" t="s">
        <v>106</v>
      </c>
      <c r="J13" s="118" t="s">
        <v>106</v>
      </c>
      <c r="K13" s="118" t="s">
        <v>106</v>
      </c>
      <c r="L13" s="118" t="s">
        <v>106</v>
      </c>
      <c r="M13" s="118">
        <v>100</v>
      </c>
      <c r="N13" s="118">
        <v>369337500</v>
      </c>
      <c r="O13" s="118">
        <v>100</v>
      </c>
      <c r="P13" s="118">
        <v>387804375</v>
      </c>
      <c r="Q13" s="118" t="s">
        <v>106</v>
      </c>
      <c r="R13" s="118" t="s">
        <v>106</v>
      </c>
      <c r="S13" s="118">
        <v>100</v>
      </c>
      <c r="T13" s="118">
        <v>757141875</v>
      </c>
      <c r="U13" s="124" t="s">
        <v>271</v>
      </c>
    </row>
    <row r="14" spans="1:27" ht="79.5" customHeight="1" x14ac:dyDescent="0.2">
      <c r="A14" s="67"/>
      <c r="B14" s="67"/>
      <c r="C14" s="67"/>
      <c r="D14" s="99"/>
      <c r="E14" s="99"/>
      <c r="F14" s="66" t="s">
        <v>266</v>
      </c>
      <c r="G14" s="66"/>
      <c r="H14" s="123" t="s">
        <v>59</v>
      </c>
      <c r="I14" s="118">
        <v>100</v>
      </c>
      <c r="J14" s="118">
        <v>670000000</v>
      </c>
      <c r="K14" s="118">
        <v>100</v>
      </c>
      <c r="L14" s="118">
        <v>703500000</v>
      </c>
      <c r="M14" s="118">
        <v>100</v>
      </c>
      <c r="N14" s="118">
        <v>369337500</v>
      </c>
      <c r="O14" s="118">
        <v>100</v>
      </c>
      <c r="P14" s="118" t="s">
        <v>274</v>
      </c>
      <c r="Q14" s="118">
        <v>100</v>
      </c>
      <c r="R14" s="118">
        <v>814389188</v>
      </c>
      <c r="S14" s="118">
        <v>100</v>
      </c>
      <c r="T14" s="118">
        <v>2945031063</v>
      </c>
      <c r="U14" s="124" t="s">
        <v>271</v>
      </c>
    </row>
    <row r="15" spans="1:27" ht="109.5" customHeight="1" x14ac:dyDescent="0.2">
      <c r="A15" s="67"/>
      <c r="B15" s="67"/>
      <c r="C15" s="67"/>
      <c r="D15" s="99"/>
      <c r="E15" s="99"/>
      <c r="F15" s="91" t="s">
        <v>267</v>
      </c>
      <c r="G15" s="91"/>
      <c r="H15" s="123" t="s">
        <v>59</v>
      </c>
      <c r="I15" s="118" t="s">
        <v>106</v>
      </c>
      <c r="J15" s="118" t="s">
        <v>106</v>
      </c>
      <c r="K15" s="118" t="s">
        <v>106</v>
      </c>
      <c r="L15" s="118" t="s">
        <v>106</v>
      </c>
      <c r="M15" s="118">
        <v>100</v>
      </c>
      <c r="N15" s="118">
        <v>507150000</v>
      </c>
      <c r="O15" s="118">
        <v>100</v>
      </c>
      <c r="P15" s="118" t="s">
        <v>275</v>
      </c>
      <c r="Q15" s="118" t="s">
        <v>106</v>
      </c>
      <c r="R15" s="118" t="s">
        <v>106</v>
      </c>
      <c r="S15" s="118">
        <v>100</v>
      </c>
      <c r="T15" s="118">
        <v>1039657500</v>
      </c>
      <c r="U15" s="124" t="s">
        <v>271</v>
      </c>
    </row>
    <row r="16" spans="1:27" ht="87.75" customHeight="1" x14ac:dyDescent="0.2">
      <c r="A16" s="67"/>
      <c r="B16" s="67"/>
      <c r="C16" s="67"/>
      <c r="D16" s="99"/>
      <c r="E16" s="99"/>
      <c r="F16" s="65" t="s">
        <v>268</v>
      </c>
      <c r="G16" s="65"/>
      <c r="H16" s="123" t="s">
        <v>59</v>
      </c>
      <c r="I16" s="118">
        <v>100</v>
      </c>
      <c r="J16" s="118">
        <v>920000000</v>
      </c>
      <c r="K16" s="118">
        <v>100</v>
      </c>
      <c r="L16" s="118">
        <v>966000000</v>
      </c>
      <c r="M16" s="118">
        <v>100</v>
      </c>
      <c r="N16" s="118" t="s">
        <v>276</v>
      </c>
      <c r="O16" s="118">
        <v>100</v>
      </c>
      <c r="P16" s="118" t="s">
        <v>277</v>
      </c>
      <c r="Q16" s="118">
        <v>100</v>
      </c>
      <c r="R16" s="118">
        <v>1118265750</v>
      </c>
      <c r="S16" s="118">
        <v>100</v>
      </c>
      <c r="T16" s="118">
        <v>4043923250</v>
      </c>
      <c r="U16" s="124" t="s">
        <v>271</v>
      </c>
    </row>
  </sheetData>
  <mergeCells count="41">
    <mergeCell ref="A3:A5"/>
    <mergeCell ref="B3:B5"/>
    <mergeCell ref="C3:C5"/>
    <mergeCell ref="A2:C2"/>
    <mergeCell ref="D2:E5"/>
    <mergeCell ref="U2:U5"/>
    <mergeCell ref="F6:G6"/>
    <mergeCell ref="D6:E6"/>
    <mergeCell ref="I2:T2"/>
    <mergeCell ref="I3:J4"/>
    <mergeCell ref="K3:L4"/>
    <mergeCell ref="M3:N4"/>
    <mergeCell ref="O3:P4"/>
    <mergeCell ref="Q3:R4"/>
    <mergeCell ref="S3:T4"/>
    <mergeCell ref="H2:H5"/>
    <mergeCell ref="F2:G5"/>
    <mergeCell ref="D12:E12"/>
    <mergeCell ref="F12:G12"/>
    <mergeCell ref="U9:U10"/>
    <mergeCell ref="D11:E11"/>
    <mergeCell ref="F11:G11"/>
    <mergeCell ref="D9:E10"/>
    <mergeCell ref="F9:G10"/>
    <mergeCell ref="H9:H10"/>
    <mergeCell ref="A1:U1"/>
    <mergeCell ref="F13:G13"/>
    <mergeCell ref="F14:G14"/>
    <mergeCell ref="F15:G15"/>
    <mergeCell ref="F16:G16"/>
    <mergeCell ref="D13:E13"/>
    <mergeCell ref="D14:E14"/>
    <mergeCell ref="D15:E15"/>
    <mergeCell ref="D16:E16"/>
    <mergeCell ref="F7:G7"/>
    <mergeCell ref="F8:G8"/>
    <mergeCell ref="A9:A10"/>
    <mergeCell ref="B9:B10"/>
    <mergeCell ref="C9:C10"/>
    <mergeCell ref="D7:E7"/>
    <mergeCell ref="D8:E8"/>
  </mergeCells>
  <pageMargins left="0.7" right="0.7" top="0.75" bottom="0.75" header="0.3" footer="0.3"/>
  <pageSetup paperSize="9" scale="2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35.07.202.1</vt:lpstr>
      <vt:lpstr>Sheet2</vt:lpstr>
      <vt:lpstr>Sheet3</vt:lpstr>
      <vt:lpstr>35.07.202.2</vt:lpstr>
      <vt:lpstr>35.07.202.3</vt:lpstr>
      <vt:lpstr>35.07.202.4</vt:lpstr>
      <vt:lpstr>Sheet7</vt:lpstr>
      <vt:lpstr>Sheet8</vt:lpstr>
      <vt:lpstr>35.07.202.5</vt:lpstr>
      <vt:lpstr>35.07.202.6</vt:lpstr>
      <vt:lpstr>35.07.202.7</vt:lpstr>
      <vt:lpstr>35.07.202.8</vt:lpstr>
      <vt:lpstr>35.07.202.9</vt:lpstr>
      <vt:lpstr>Permintaan Data Tahun 2021</vt:lpstr>
      <vt:lpstr>Permintaan Data Tahun 2022</vt:lpstr>
      <vt:lpstr>'35.07.202.1'!Print_Area</vt:lpstr>
      <vt:lpstr>'35.07.202.2'!Print_Area</vt:lpstr>
      <vt:lpstr>'35.07.202.3'!Print_Area</vt:lpstr>
      <vt:lpstr>'35.07.202.4'!Print_Area</vt:lpstr>
      <vt:lpstr>'35.07.202.5'!Print_Area</vt:lpstr>
      <vt:lpstr>'35.07.202.6'!Print_Area</vt:lpstr>
      <vt:lpstr>'35.07.202.7'!Print_Area</vt:lpstr>
      <vt:lpstr>'35.07.202.8'!Print_Area</vt:lpstr>
      <vt:lpstr>'35.07.202.9'!Print_Area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AULIA</dc:creator>
  <cp:lastModifiedBy>Pengelola Informasi</cp:lastModifiedBy>
  <cp:lastPrinted>2022-03-09T03:25:19Z</cp:lastPrinted>
  <dcterms:created xsi:type="dcterms:W3CDTF">2021-07-18T12:57:00Z</dcterms:created>
  <dcterms:modified xsi:type="dcterms:W3CDTF">2022-11-01T08:39:52Z</dcterms:modified>
</cp:coreProperties>
</file>